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AB77" i="63"/>
  <c r="AB73"/>
  <c r="AB69"/>
  <c r="AB62"/>
  <c r="AB93" i="61"/>
  <c r="AB89"/>
  <c r="AB81"/>
  <c r="AB77"/>
  <c r="AB73"/>
  <c r="AB69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5" i="61" l="1"/>
  <c r="F87" i="63"/>
  <c r="C99"/>
  <c r="B99"/>
  <c r="C99" i="55"/>
  <c r="F70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O62" s="1"/>
  <c r="N66"/>
  <c r="N70"/>
  <c r="N74"/>
  <c r="N78"/>
  <c r="N9"/>
  <c r="O9" s="1"/>
  <c r="N13"/>
  <c r="O13" s="1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N63"/>
  <c r="N64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N60"/>
  <c r="O60" s="1"/>
  <c r="F61"/>
  <c r="O64"/>
  <c r="O72"/>
  <c r="O80"/>
  <c r="O29" i="56"/>
  <c r="O45"/>
  <c r="O57"/>
  <c r="V3" i="55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86"/>
  <c r="V91"/>
  <c r="V94"/>
  <c r="V13" i="58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37"/>
  <c r="O53"/>
  <c r="O61"/>
  <c r="O69"/>
  <c r="O77"/>
  <c r="O93"/>
  <c r="V70" i="55"/>
  <c r="V78"/>
  <c r="V86"/>
  <c r="V91"/>
  <c r="V7" i="56"/>
  <c r="O7"/>
  <c r="V14"/>
  <c r="O14"/>
  <c r="V23"/>
  <c r="O23"/>
  <c r="V28"/>
  <c r="V30"/>
  <c r="O30"/>
  <c r="V39"/>
  <c r="O39"/>
  <c r="V44"/>
  <c r="V46"/>
  <c r="O46"/>
  <c r="V58"/>
  <c r="O58"/>
  <c r="V63"/>
  <c r="V66"/>
  <c r="O66"/>
  <c r="V71"/>
  <c r="V74"/>
  <c r="O74"/>
  <c r="V79"/>
  <c r="V82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V25" i="58"/>
  <c r="V38"/>
  <c r="V89"/>
  <c r="V63" i="55"/>
  <c r="V67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O53"/>
  <c r="V66"/>
  <c r="O66"/>
  <c r="V98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78"/>
  <c r="V94"/>
  <c r="N3" i="56"/>
  <c r="N90" i="57"/>
  <c r="F91"/>
  <c r="K99" i="58"/>
  <c r="U99"/>
  <c r="F9"/>
  <c r="F17"/>
  <c r="V26"/>
  <c r="O26"/>
  <c r="V42"/>
  <c r="O42"/>
  <c r="O45"/>
  <c r="V58"/>
  <c r="V61"/>
  <c r="V74"/>
  <c r="O74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O57" i="58"/>
  <c r="O3" i="55"/>
  <c r="O68" i="56"/>
  <c r="G4"/>
  <c r="V4" s="1"/>
  <c r="O64"/>
  <c r="O63"/>
  <c r="O60"/>
  <c r="O55"/>
  <c r="V92" i="55"/>
  <c r="O90"/>
  <c r="O22"/>
  <c r="O11"/>
  <c r="O91" i="56"/>
  <c r="O87"/>
  <c r="G8"/>
  <c r="V8" s="1"/>
  <c r="O95" i="55"/>
  <c r="O62"/>
  <c r="E99"/>
  <c r="G58"/>
  <c r="O82"/>
  <c r="O52"/>
  <c r="D99"/>
  <c r="O44"/>
  <c r="O9"/>
  <c r="V97" i="58"/>
  <c r="O65"/>
  <c r="G91"/>
  <c r="V77"/>
  <c r="G75"/>
  <c r="G59"/>
  <c r="G43"/>
  <c r="V43" s="1"/>
  <c r="O29"/>
  <c r="G27"/>
  <c r="O17"/>
  <c r="G11"/>
  <c r="V11" s="1"/>
  <c r="E99"/>
  <c r="O81"/>
  <c r="V41"/>
  <c r="D99"/>
  <c r="G25" i="57"/>
  <c r="V25" s="1"/>
  <c r="O56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O12"/>
  <c r="O49" i="55"/>
  <c r="O11" i="58"/>
  <c r="O61" i="57"/>
  <c r="V53"/>
  <c r="O21"/>
  <c r="O25"/>
  <c r="O5"/>
  <c r="V91" i="58"/>
  <c r="O91"/>
  <c r="O75"/>
  <c r="V75"/>
  <c r="O59"/>
  <c r="V59"/>
  <c r="O43"/>
  <c r="V27"/>
  <c r="O27"/>
  <c r="O56"/>
  <c r="O77" i="57"/>
  <c r="V45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BF68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DG4" s="1"/>
  <c r="C4" i="40" s="1"/>
  <c r="AY6" i="54"/>
  <c r="DG6" s="1"/>
  <c r="AY8"/>
  <c r="AY9"/>
  <c r="AY15"/>
  <c r="DG15" s="1"/>
  <c r="C15" i="40" s="1"/>
  <c r="DJ15" i="54"/>
  <c r="F15" i="40" s="1"/>
  <c r="AY17" i="54"/>
  <c r="AY19"/>
  <c r="AY29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90"/>
  <c r="CW86"/>
  <c r="CW16"/>
  <c r="CP44"/>
  <c r="CP18"/>
  <c r="CP12"/>
  <c r="DK5"/>
  <c r="CI1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G19" i="44" s="1"/>
  <c r="O16" i="14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V83" i="63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<sst xmlns="http://schemas.openxmlformats.org/spreadsheetml/2006/main" count="8289" uniqueCount="510">
  <si>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</si>
  <si>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</si>
  <si>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</si>
  <si>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</si>
  <si>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</si>
  <si>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</si>
  <si>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</si>
  <si>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</si>
  <si>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</si>
  <si>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</si>
  <si>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</si>
  <si>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</si>
  <si>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</si>
  <si>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</si>
  <si>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</si>
  <si>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</si>
  <si>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</si>
  <si>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</si>
  <si>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</si>
  <si>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</si>
  <si>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</si>
  <si>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</si>
  <si>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</si>
  <si>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</si>
  <si>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</si>
  <si>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</si>
  <si>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</si>
  <si>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</si>
  <si>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</si>
  <si>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</si>
  <si>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</si>
  <si>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</si>
  <si>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</si>
  <si>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</si>
  <si>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</si>
  <si>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</si>
  <si>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</si>
  <si>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</si>
  <si>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</si>
  <si>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</si>
  <si>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</si>
  <si>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</si>
  <si>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</si>
  <si>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</si>
  <si>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</si>
  <si>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</si>
  <si>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</si>
  <si>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</si>
  <si>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</si>
  <si>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</si>
  <si>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</si>
  <si>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</si>
  <si>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</si>
  <si>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</si>
  <si>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</si>
  <si>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</si>
  <si>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</si>
  <si>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</si>
  <si>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</si>
  <si>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</si>
  <si>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</si>
  <si>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</si>
  <si>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</si>
  <si>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</si>
  <si>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</si>
  <si>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</si>
  <si>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</si>
  <si>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</si>
  <si>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</si>
  <si>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</si>
  <si>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</si>
  <si>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</si>
  <si>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</si>
  <si>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</si>
  <si>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</si>
  <si>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</si>
  <si>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</si>
  <si>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</si>
  <si>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</si>
  <si>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</si>
  <si>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</si>
  <si>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</si>
  <si>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</si>
  <si>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</si>
  <si>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</si>
  <si>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</si>
  <si>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</si>
  <si>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</si>
  <si>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</si>
  <si>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</si>
  <si>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</si>
  <si>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</si>
  <si>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</si>
  <si>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</si>
  <si>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</si>
  <si>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</si>
  <si>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</si>
  <si>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</si>
  <si>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</si>
  <si>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</si>
  <si>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</si>
  <si>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</si>
  <si>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</si>
  <si>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</si>
  <si>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</si>
  <si>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</si>
  <si>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</si>
  <si>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</si>
  <si>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</si>
  <si>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</si>
  <si>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</si>
  <si>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</si>
  <si>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</si>
  <si>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</si>
  <si>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</si>
  <si>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</si>
  <si>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</si>
  <si>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</si>
  <si>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</si>
  <si>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</si>
  <si>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</si>
  <si>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</si>
  <si>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</si>
  <si>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</si>
  <si>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</si>
  <si>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</si>
  <si>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</si>
  <si>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</si>
  <si>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</si>
  <si>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</si>
  <si>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</si>
  <si>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</si>
  <si>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</si>
  <si>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</si>
  <si>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</si>
  <si>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</si>
  <si>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</si>
  <si>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</si>
  <si>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</si>
  <si>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</si>
  <si>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</si>
  <si>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</si>
  <si>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</si>
  <si>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</si>
  <si>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</si>
  <si>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</si>
  <si>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</si>
  <si>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</si>
  <si>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</si>
  <si>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</si>
  <si>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</si>
  <si>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</si>
  <si>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</si>
  <si>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</si>
  <si>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</si>
  <si>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</si>
  <si>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</si>
  <si>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</si>
  <si>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</si>
  <si>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</si>
  <si>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</si>
  <si>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</si>
  <si>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</si>
  <si>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</si>
  <si>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</si>
  <si>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</si>
  <si>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</si>
  <si>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</si>
  <si>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</si>
  <si>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</si>
  <si>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</si>
  <si>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</si>
  <si>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</si>
  <si>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</si>
  <si>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</si>
  <si>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</si>
  <si>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</si>
  <si>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</si>
  <si>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</si>
  <si>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</si>
  <si>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</si>
  <si>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</si>
  <si>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</si>
  <si>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</si>
  <si>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</si>
  <si>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</si>
  <si>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</si>
  <si>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</si>
  <si>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</si>
  <si>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</si>
  <si>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</si>
  <si>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</si>
  <si>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</si>
  <si>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</si>
  <si>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</si>
  <si>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</si>
  <si>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</si>
  <si>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</si>
  <si>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</si>
  <si>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</si>
  <si>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</si>
  <si>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</si>
  <si>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</si>
  <si>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</si>
  <si>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</si>
  <si>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</si>
  <si>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</si>
  <si>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</si>
  <si>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</si>
  <si>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</si>
  <si>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</si>
  <si>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</si>
  <si>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</si>
  <si>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</si>
  <si>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</si>
  <si>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</si>
  <si>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</si>
  <si>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</si>
  <si>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</si>
  <si>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</si>
  <si>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</si>
  <si>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</si>
  <si>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</si>
  <si>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</si>
  <si>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</si>
  <si>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</si>
  <si>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</si>
  <si>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</si>
  <si>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</si>
  <si>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</si>
  <si>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</si>
  <si>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</si>
  <si>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</si>
  <si>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</si>
  <si>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</si>
  <si>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</si>
  <si>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</si>
  <si>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</si>
  <si>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</si>
  <si>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</si>
  <si>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</si>
  <si>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</si>
  <si>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</si>
  <si>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</si>
  <si>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</si>
  <si>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</si>
  <si>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</si>
  <si>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</si>
  <si>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</si>
  <si>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</si>
  <si>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</si>
  <si>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</si>
  <si>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</si>
  <si>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</si>
  <si>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</si>
  <si>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</si>
  <si>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</si>
  <si>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</si>
  <si>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</si>
  <si>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</si>
  <si>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</si>
  <si>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</si>
  <si>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</si>
  <si>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</si>
  <si>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</si>
  <si>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</si>
  <si>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</si>
  <si>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</si>
  <si>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</si>
  <si>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</si>
  <si>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</si>
  <si>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</si>
  <si>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</si>
  <si>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</si>
  <si>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</si>
  <si>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</si>
  <si>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</si>
  <si>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</si>
  <si>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</si>
  <si>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</si>
  <si>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</si>
  <si>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</si>
  <si>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</si>
  <si>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</si>
  <si>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</si>
  <si>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</si>
  <si>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</si>
  <si>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</si>
  <si>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</si>
  <si>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</si>
  <si>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</si>
  <si>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</si>
  <si>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</si>
  <si>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</si>
  <si>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</si>
  <si>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</si>
  <si>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</si>
  <si>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</si>
  <si>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</si>
  <si>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</si>
  <si>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</si>
  <si>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</si>
  <si>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</si>
  <si>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</si>
  <si>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</si>
  <si>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</si>
  <si>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</si>
  <si>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</si>
  <si>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</si>
  <si>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</si>
  <si>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</si>
  <si>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</si>
  <si>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</si>
  <si>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</si>
  <si>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</si>
  <si>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</si>
  <si>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</si>
  <si>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</si>
  <si>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</si>
  <si>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</si>
  <si>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</si>
  <si>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</si>
  <si>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</si>
  <si>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</si>
  <si>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</si>
  <si>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</si>
  <si>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</si>
  <si>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</si>
  <si>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</si>
  <si>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</si>
  <si>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</si>
  <si>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</si>
  <si>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</si>
  <si>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</si>
  <si>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</si>
  <si>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</si>
  <si>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</si>
  <si>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</si>
  <si>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</si>
  <si>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</si>
  <si>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</si>
  <si>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</si>
  <si>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</si>
  <si>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</si>
  <si>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</si>
  <si>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</si>
  <si>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</si>
  <si>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</si>
  <si>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</si>
  <si>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</si>
  <si>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</si>
  <si>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</si>
  <si>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</si>
  <si>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</si>
  <si>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</si>
  <si>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</si>
  <si>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</si>
  <si>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</si>
  <si>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</si>
  <si>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</si>
  <si>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</si>
  <si>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</si>
  <si>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</si>
  <si>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</si>
  <si>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</si>
  <si>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</si>
  <si>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</si>
  <si>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</si>
  <si>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</si>
  <si>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</si>
  <si>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</si>
  <si>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</si>
  <si>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</si>
  <si>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</si>
  <si>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</si>
  <si>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</si>
  <si>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</si>
  <si>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</si>
  <si>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</si>
  <si>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</si>
  <si>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</si>
  <si>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</si>
  <si>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</si>
  <si>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</si>
  <si>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</si>
  <si>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</si>
  <si>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</si>
  <si>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</si>
  <si>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</si>
  <si>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</si>
  <si>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</si>
  <si>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</si>
  <si>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</si>
  <si>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</si>
  <si>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</si>
  <si>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</si>
  <si>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</si>
  <si>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</si>
  <si>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</si>
  <si>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</si>
  <si>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</si>
  <si>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</si>
  <si>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</si>
  <si>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</si>
  <si>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</si>
  <si>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</si>
  <si>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</si>
  <si>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</si>
  <si>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</si>
  <si>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</si>
  <si>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</si>
  <si>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</si>
  <si>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</si>
  <si>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</si>
  <si>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</si>
  <si>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</si>
  <si>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</si>
  <si>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</si>
  <si>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</si>
  <si>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</si>
  <si>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</si>
  <si>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</si>
  <si>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</si>
  <si>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</si>
  <si>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</si>
  <si>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</si>
  <si>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</si>
  <si>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</si>
  <si>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</si>
  <si>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</si>
  <si>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</si>
  <si>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</si>
  <si>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</si>
  <si>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</si>
  <si>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</si>
  <si>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</si>
  <si>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</si>
  <si>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</si>
  <si>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</si>
  <si>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</si>
  <si>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</si>
  <si>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</si>
  <si>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</si>
  <si>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</si>
  <si>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</si>
  <si>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</si>
  <si>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</si>
  <si>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</si>
  <si>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</si>
  <si>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</si>
  <si>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</si>
  <si>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</si>
  <si>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</si>
  <si>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</si>
  <si>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</si>
  <si>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</si>
  <si>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</si>
  <si>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</si>
  <si>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</si>
  <si>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</si>
  <si>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</si>
  <si>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</si>
  <si>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</si>
  <si>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</si>
  <si>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</si>
  <si>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</si>
  <si>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</si>
  <si>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</si>
  <si>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</si>
  <si>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</si>
  <si>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</si>
  <si>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</si>
  <si>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</si>
  <si>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</si>
  <si>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</si>
  <si>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</si>
  <si>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</si>
  <si>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</si>
  <si>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</si>
  <si>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</si>
  <si>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</si>
  <si>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</si>
  <si>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</si>
  <si>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</si>
  <si>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</si>
  <si>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</si>
  <si>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</si>
  <si>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</si>
  <si>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</si>
  <si>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</si>
  <si>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</si>
  <si>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49IS2023/02/10</t>
  </si>
  <si>
    <t>IssueTime</t>
  </si>
  <si>
    <t>HP</t>
  </si>
  <si>
    <t>RPREL</t>
  </si>
  <si>
    <t>SHPPBPL</t>
  </si>
  <si>
    <t>CHANJUII</t>
  </si>
  <si>
    <t>APNRL</t>
  </si>
  <si>
    <t>TS1PL_BKN</t>
  </si>
  <si>
    <t>Meghalaya_Ben</t>
  </si>
  <si>
    <t>VSPL-RAJ</t>
  </si>
  <si>
    <t>TANGEDCO</t>
  </si>
  <si>
    <t>Teesta_III</t>
  </si>
  <si>
    <t>UTTARAKHAND</t>
  </si>
  <si>
    <t>KSEB</t>
  </si>
  <si>
    <t>APCPDCL</t>
  </si>
  <si>
    <t>SOLAPUR_SOLAR</t>
  </si>
  <si>
    <t>NSPLN MP</t>
  </si>
  <si>
    <t>GOA_Beneficiary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</si>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</sst>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312.036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313.70600000000002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313.70600000000002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289.08999999999997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289.08999999999997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319.08999999999997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319.08999999999997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319.08999999999997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318.93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312.036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312.036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312.036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312.036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300.43599999999998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315.42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314.42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304.42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304.42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283.91399999999999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283.91399999999999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44967</v>
      </c>
      <c r="Z3" s="37">
        <f>S3</f>
        <v>44967</v>
      </c>
      <c r="AE3" s="36"/>
      <c r="AH3" s="38">
        <f>AV4</f>
        <v>44967</v>
      </c>
    </row>
    <row r="4" spans="1:48" ht="15.75" thickBot="1">
      <c r="A4" s="37">
        <f>frq!A1</f>
        <v>44967</v>
      </c>
      <c r="L4" s="37">
        <f>frq!A1</f>
        <v>44967</v>
      </c>
      <c r="P4" s="37">
        <f>frq!A1</f>
        <v>44967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6.9355E-2</v>
      </c>
      <c r="H30" s="54">
        <f>(BAWANA!U27+BAWANA!V27)/4000</f>
        <v>0</v>
      </c>
      <c r="I30" s="54"/>
      <c r="J30" s="54">
        <f t="shared" si="3"/>
        <v>6.9355E-2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7.8008999999999995E-2</v>
      </c>
      <c r="H31" s="54">
        <f>(BAWANA!U28+BAWANA!V28)/4000</f>
        <v>0</v>
      </c>
      <c r="I31" s="54"/>
      <c r="J31" s="54">
        <f t="shared" si="3"/>
        <v>7.8008999999999995E-2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7.842650000000001E-2</v>
      </c>
      <c r="H40" s="54">
        <f>(BAWANA!U37+BAWANA!V37)/4000</f>
        <v>0</v>
      </c>
      <c r="I40" s="54"/>
      <c r="J40" s="54">
        <f t="shared" si="3"/>
        <v>7.842650000000001E-2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7.842650000000001E-2</v>
      </c>
      <c r="H41" s="54">
        <f>(BAWANA!U38+BAWANA!V38)/4000</f>
        <v>0</v>
      </c>
      <c r="I41" s="54"/>
      <c r="J41" s="54">
        <f t="shared" si="3"/>
        <v>7.842650000000001E-2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7.227249999999999E-2</v>
      </c>
      <c r="H42" s="54">
        <f>(BAWANA!U39+BAWANA!V39)/4000</f>
        <v>0</v>
      </c>
      <c r="I42" s="54"/>
      <c r="J42" s="54">
        <f t="shared" si="3"/>
        <v>7.227249999999999E-2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7.227249999999999E-2</v>
      </c>
      <c r="H43" s="54">
        <f>(BAWANA!U40+BAWANA!V40)/4000</f>
        <v>0</v>
      </c>
      <c r="I43" s="54"/>
      <c r="J43" s="54">
        <f t="shared" si="3"/>
        <v>7.227249999999999E-2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7.9772499999999996E-2</v>
      </c>
      <c r="H44" s="54">
        <f>(BAWANA!U41+BAWANA!V41)/4000</f>
        <v>0</v>
      </c>
      <c r="I44" s="54"/>
      <c r="J44" s="54">
        <f t="shared" si="3"/>
        <v>7.9772499999999996E-2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7.9772499999999996E-2</v>
      </c>
      <c r="H45" s="54">
        <f>(BAWANA!U42+BAWANA!V42)/4000</f>
        <v>0</v>
      </c>
      <c r="I45" s="54"/>
      <c r="J45" s="54">
        <f t="shared" si="3"/>
        <v>7.9772499999999996E-2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7.9772499999999996E-2</v>
      </c>
      <c r="H46" s="54">
        <f>(BAWANA!U43+BAWANA!V43)/4000</f>
        <v>0</v>
      </c>
      <c r="I46" s="54"/>
      <c r="J46" s="54">
        <f t="shared" si="3"/>
        <v>7.9772499999999996E-2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7.9732499999999998E-2</v>
      </c>
      <c r="H47" s="54">
        <f>(BAWANA!U44+BAWANA!V44)/4000</f>
        <v>0</v>
      </c>
      <c r="I47" s="54"/>
      <c r="J47" s="54">
        <f t="shared" si="3"/>
        <v>7.9732499999999998E-2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7.8008999999999995E-2</v>
      </c>
      <c r="H48" s="54">
        <f>(BAWANA!U45+BAWANA!V45)/4000</f>
        <v>0</v>
      </c>
      <c r="I48" s="54"/>
      <c r="J48" s="54">
        <f t="shared" si="3"/>
        <v>7.8008999999999995E-2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7.8008999999999995E-2</v>
      </c>
      <c r="H49" s="54">
        <f>(BAWANA!U46+BAWANA!V46)/4000</f>
        <v>0</v>
      </c>
      <c r="I49" s="54"/>
      <c r="J49" s="54">
        <f t="shared" si="3"/>
        <v>7.8008999999999995E-2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7.8008999999999995E-2</v>
      </c>
      <c r="H50" s="54">
        <f>(BAWANA!U47+BAWANA!V47)/4000</f>
        <v>0</v>
      </c>
      <c r="I50" s="54"/>
      <c r="J50" s="54">
        <f t="shared" si="3"/>
        <v>7.8008999999999995E-2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7.8008999999999995E-2</v>
      </c>
      <c r="H51" s="54">
        <f>(BAWANA!U48+BAWANA!V48)/4000</f>
        <v>0</v>
      </c>
      <c r="I51" s="54"/>
      <c r="J51" s="54">
        <f t="shared" si="3"/>
        <v>7.8008999999999995E-2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0.08</v>
      </c>
      <c r="H58" s="54">
        <f>(BAWANA!U55+BAWANA!V55)/4000</f>
        <v>0</v>
      </c>
      <c r="I58" s="54"/>
      <c r="J58" s="54">
        <f t="shared" si="3"/>
        <v>0.08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0.08</v>
      </c>
      <c r="H59" s="54">
        <f>(BAWANA!U56+BAWANA!V56)/4000</f>
        <v>0</v>
      </c>
      <c r="I59" s="54"/>
      <c r="J59" s="54">
        <f t="shared" si="3"/>
        <v>0.08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0.08</v>
      </c>
      <c r="H60" s="54">
        <f>(BAWANA!U57+BAWANA!V57)/4000</f>
        <v>0</v>
      </c>
      <c r="I60" s="54"/>
      <c r="J60" s="54">
        <f t="shared" si="3"/>
        <v>0.08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0.08</v>
      </c>
      <c r="H61" s="54">
        <f>(BAWANA!U58+BAWANA!V58)/4000</f>
        <v>0</v>
      </c>
      <c r="I61" s="54"/>
      <c r="J61" s="54">
        <f t="shared" si="3"/>
        <v>0.08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7.5108999999999995E-2</v>
      </c>
      <c r="H74" s="54">
        <f>(BAWANA!U71+BAWANA!V71)/4000</f>
        <v>0</v>
      </c>
      <c r="I74" s="54"/>
      <c r="J74" s="54">
        <f t="shared" si="9"/>
        <v>7.5108999999999995E-2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7.8855000000000008E-2</v>
      </c>
      <c r="H86" s="54">
        <f>(BAWANA!U83+BAWANA!V83)/4000</f>
        <v>0</v>
      </c>
      <c r="I86" s="54"/>
      <c r="J86" s="54">
        <f t="shared" si="9"/>
        <v>7.8855000000000008E-2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7.8605000000000008E-2</v>
      </c>
      <c r="H87" s="54">
        <f>(BAWANA!U84+BAWANA!V84)/4000</f>
        <v>0</v>
      </c>
      <c r="I87" s="54"/>
      <c r="J87" s="54">
        <f t="shared" si="9"/>
        <v>7.8605000000000008E-2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7.6105000000000006E-2</v>
      </c>
      <c r="H88" s="54">
        <f>(BAWANA!U85+BAWANA!V85)/4000</f>
        <v>0</v>
      </c>
      <c r="I88" s="54"/>
      <c r="J88" s="54">
        <f t="shared" si="9"/>
        <v>7.6105000000000006E-2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7.6105000000000006E-2</v>
      </c>
      <c r="H89" s="54">
        <f>(BAWANA!U86+BAWANA!V86)/4000</f>
        <v>0</v>
      </c>
      <c r="I89" s="54"/>
      <c r="J89" s="54">
        <f t="shared" si="9"/>
        <v>7.6105000000000006E-2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7.09785E-2</v>
      </c>
      <c r="H90" s="54">
        <f>(BAWANA!U87+BAWANA!V87)/4000</f>
        <v>0</v>
      </c>
      <c r="I90" s="54"/>
      <c r="J90" s="54">
        <f t="shared" si="9"/>
        <v>7.09785E-2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7.09785E-2</v>
      </c>
      <c r="H91" s="54">
        <f>(BAWANA!U88+BAWANA!V88)/4000</f>
        <v>0</v>
      </c>
      <c r="I91" s="54"/>
      <c r="J91" s="54">
        <f t="shared" si="9"/>
        <v>7.09785E-2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6.9902939999999969</v>
      </c>
      <c r="H102" s="54">
        <f t="shared" si="14"/>
        <v>0</v>
      </c>
      <c r="I102" s="54"/>
      <c r="J102" s="54">
        <f t="shared" si="14"/>
        <v>6.9902939999999969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B2" sqref="BB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494</v>
      </c>
      <c r="Y1" t="s">
        <v>495</v>
      </c>
      <c r="Z1" t="s">
        <v>495</v>
      </c>
      <c r="AA1" t="s">
        <v>495</v>
      </c>
      <c r="AB1" t="s">
        <v>149</v>
      </c>
      <c r="AC1" t="s">
        <v>496</v>
      </c>
      <c r="AD1" t="s">
        <v>495</v>
      </c>
      <c r="AE1" t="s">
        <v>495</v>
      </c>
      <c r="AF1" t="s">
        <v>495</v>
      </c>
      <c r="AG1" t="s">
        <v>149</v>
      </c>
      <c r="AH1" t="s">
        <v>495</v>
      </c>
      <c r="AI1" t="s">
        <v>150</v>
      </c>
      <c r="AJ1" t="s">
        <v>497</v>
      </c>
      <c r="AK1" t="s">
        <v>498</v>
      </c>
      <c r="AL1" t="s">
        <v>150</v>
      </c>
      <c r="AM1" t="s">
        <v>500</v>
      </c>
      <c r="AN1" t="s">
        <v>150</v>
      </c>
      <c r="AO1" t="s">
        <v>150</v>
      </c>
      <c r="AP1" t="s">
        <v>150</v>
      </c>
      <c r="AQ1" t="s">
        <v>502</v>
      </c>
      <c r="AR1" t="s">
        <v>149</v>
      </c>
      <c r="AS1" t="s">
        <v>150</v>
      </c>
      <c r="AT1" t="s">
        <v>150</v>
      </c>
      <c r="AU1" t="s">
        <v>495</v>
      </c>
      <c r="AV1" t="s">
        <v>150</v>
      </c>
      <c r="AW1" t="s">
        <v>495</v>
      </c>
      <c r="AX1" t="s">
        <v>506</v>
      </c>
      <c r="AY1" t="s">
        <v>507</v>
      </c>
      <c r="AZ1" t="s">
        <v>149</v>
      </c>
      <c r="BA1" t="s">
        <v>150</v>
      </c>
      <c r="BB1" t="s">
        <v>150</v>
      </c>
      <c r="BC1" t="s">
        <v>498</v>
      </c>
      <c r="BD1" t="s">
        <v>149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W2" s="30" t="s">
        <v>493</v>
      </c>
      <c r="X2" t="s">
        <v>150</v>
      </c>
      <c r="Y2" t="s">
        <v>240</v>
      </c>
      <c r="Z2" t="s">
        <v>270</v>
      </c>
      <c r="AA2" t="s">
        <v>232</v>
      </c>
      <c r="AB2" t="s">
        <v>493</v>
      </c>
      <c r="AC2" t="s">
        <v>153</v>
      </c>
      <c r="AD2" t="s">
        <v>237</v>
      </c>
      <c r="AE2" t="s">
        <v>269</v>
      </c>
      <c r="AF2" t="s">
        <v>282</v>
      </c>
      <c r="AG2" t="s">
        <v>493</v>
      </c>
      <c r="AH2" t="s">
        <v>281</v>
      </c>
      <c r="AI2" t="s">
        <v>493</v>
      </c>
      <c r="AJ2" t="s">
        <v>149</v>
      </c>
      <c r="AK2" t="s">
        <v>150</v>
      </c>
      <c r="AL2" t="s">
        <v>499</v>
      </c>
      <c r="AM2" t="s">
        <v>149</v>
      </c>
      <c r="AN2" t="s">
        <v>501</v>
      </c>
      <c r="AO2" t="s">
        <v>499</v>
      </c>
      <c r="AP2" t="s">
        <v>493</v>
      </c>
      <c r="AQ2" t="s">
        <v>150</v>
      </c>
      <c r="AR2" t="s">
        <v>501</v>
      </c>
      <c r="AS2" t="s">
        <v>503</v>
      </c>
      <c r="AT2" t="s">
        <v>504</v>
      </c>
      <c r="AU2" t="s">
        <v>283</v>
      </c>
      <c r="AV2" t="s">
        <v>505</v>
      </c>
      <c r="AW2" t="s">
        <v>268</v>
      </c>
      <c r="AX2" t="s">
        <v>405</v>
      </c>
      <c r="AY2" t="s">
        <v>405</v>
      </c>
      <c r="AZ2" t="s">
        <v>504</v>
      </c>
      <c r="BA2" t="s">
        <v>501</v>
      </c>
      <c r="BB2" t="s">
        <v>493</v>
      </c>
      <c r="BC2" t="s">
        <v>149</v>
      </c>
      <c r="BD2" t="s">
        <v>508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3.16</v>
      </c>
      <c r="K3" s="95">
        <v>0</v>
      </c>
      <c r="L3" s="95">
        <v>4.79</v>
      </c>
      <c r="M3" s="114">
        <v>0</v>
      </c>
      <c r="N3" s="113">
        <v>86.56</v>
      </c>
      <c r="O3" s="95">
        <v>280.65000000000003</v>
      </c>
      <c r="P3" s="95">
        <v>0</v>
      </c>
      <c r="Q3" s="95">
        <v>0</v>
      </c>
      <c r="R3" s="95">
        <v>0</v>
      </c>
      <c r="S3" s="114">
        <v>0</v>
      </c>
      <c r="W3">
        <v>41.69</v>
      </c>
      <c r="X3">
        <v>0</v>
      </c>
      <c r="Y3">
        <v>0.36</v>
      </c>
      <c r="Z3">
        <v>0.34</v>
      </c>
      <c r="AA3">
        <v>0.34</v>
      </c>
      <c r="AB3">
        <v>0</v>
      </c>
      <c r="AC3">
        <v>2.74</v>
      </c>
      <c r="AD3">
        <v>0.42</v>
      </c>
      <c r="AE3">
        <v>0.25</v>
      </c>
      <c r="AF3">
        <v>0.54</v>
      </c>
      <c r="AG3">
        <v>44.87</v>
      </c>
      <c r="AH3">
        <v>0.3</v>
      </c>
      <c r="AI3">
        <v>0</v>
      </c>
      <c r="AJ3">
        <v>0</v>
      </c>
      <c r="AK3">
        <v>0</v>
      </c>
      <c r="AL3">
        <v>30</v>
      </c>
      <c r="AM3">
        <v>0</v>
      </c>
      <c r="AN3">
        <v>100</v>
      </c>
      <c r="AO3">
        <v>60</v>
      </c>
      <c r="AP3">
        <v>13.98</v>
      </c>
      <c r="AQ3">
        <v>0</v>
      </c>
      <c r="AR3">
        <v>0</v>
      </c>
      <c r="AS3">
        <v>50</v>
      </c>
      <c r="AT3">
        <v>0</v>
      </c>
      <c r="AU3">
        <v>0.19</v>
      </c>
      <c r="AV3">
        <v>11.63</v>
      </c>
      <c r="AW3">
        <v>0.56999999999999995</v>
      </c>
      <c r="AX3">
        <v>0</v>
      </c>
      <c r="AY3">
        <v>4.79</v>
      </c>
      <c r="AZ3">
        <v>0</v>
      </c>
      <c r="BA3">
        <v>0</v>
      </c>
      <c r="BB3">
        <v>15.04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3.16</v>
      </c>
      <c r="K4" s="88">
        <v>0</v>
      </c>
      <c r="L4" s="88">
        <v>4.79</v>
      </c>
      <c r="M4" s="116">
        <v>0</v>
      </c>
      <c r="N4" s="115">
        <v>86.56</v>
      </c>
      <c r="O4" s="88">
        <v>280.65000000000003</v>
      </c>
      <c r="P4" s="88">
        <v>0</v>
      </c>
      <c r="Q4" s="88">
        <v>0</v>
      </c>
      <c r="R4" s="88">
        <v>0</v>
      </c>
      <c r="S4" s="116">
        <v>0</v>
      </c>
      <c r="W4">
        <v>41.69</v>
      </c>
      <c r="X4">
        <v>0</v>
      </c>
      <c r="Y4">
        <v>0.36</v>
      </c>
      <c r="Z4">
        <v>0.34</v>
      </c>
      <c r="AA4">
        <v>0.34</v>
      </c>
      <c r="AB4">
        <v>0</v>
      </c>
      <c r="AC4">
        <v>2.74</v>
      </c>
      <c r="AD4">
        <v>0.42</v>
      </c>
      <c r="AE4">
        <v>0.25</v>
      </c>
      <c r="AF4">
        <v>0.54</v>
      </c>
      <c r="AG4">
        <v>44.87</v>
      </c>
      <c r="AH4">
        <v>0.3</v>
      </c>
      <c r="AI4">
        <v>0</v>
      </c>
      <c r="AJ4">
        <v>0</v>
      </c>
      <c r="AK4">
        <v>0</v>
      </c>
      <c r="AL4">
        <v>30</v>
      </c>
      <c r="AM4">
        <v>0</v>
      </c>
      <c r="AN4">
        <v>100</v>
      </c>
      <c r="AO4">
        <v>60</v>
      </c>
      <c r="AP4">
        <v>13.98</v>
      </c>
      <c r="AQ4">
        <v>0</v>
      </c>
      <c r="AR4">
        <v>0</v>
      </c>
      <c r="AS4">
        <v>50</v>
      </c>
      <c r="AT4">
        <v>0</v>
      </c>
      <c r="AU4">
        <v>0.19</v>
      </c>
      <c r="AV4">
        <v>11.63</v>
      </c>
      <c r="AW4">
        <v>0.56999999999999995</v>
      </c>
      <c r="AX4">
        <v>0</v>
      </c>
      <c r="AY4">
        <v>4.79</v>
      </c>
      <c r="AZ4">
        <v>0</v>
      </c>
      <c r="BA4">
        <v>0</v>
      </c>
      <c r="BB4">
        <v>15.04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3.16</v>
      </c>
      <c r="K5" s="88">
        <v>0</v>
      </c>
      <c r="L5" s="88">
        <v>4.79</v>
      </c>
      <c r="M5" s="116">
        <v>0</v>
      </c>
      <c r="N5" s="115">
        <v>86.56</v>
      </c>
      <c r="O5" s="88">
        <v>280.65000000000003</v>
      </c>
      <c r="P5" s="88">
        <v>0</v>
      </c>
      <c r="Q5" s="88">
        <v>0</v>
      </c>
      <c r="R5" s="88">
        <v>0</v>
      </c>
      <c r="S5" s="116">
        <v>0</v>
      </c>
      <c r="W5">
        <v>41.69</v>
      </c>
      <c r="X5">
        <v>0</v>
      </c>
      <c r="Y5">
        <v>0.36</v>
      </c>
      <c r="Z5">
        <v>0.34</v>
      </c>
      <c r="AA5">
        <v>0.34</v>
      </c>
      <c r="AB5">
        <v>0</v>
      </c>
      <c r="AC5">
        <v>2.74</v>
      </c>
      <c r="AD5">
        <v>0.42</v>
      </c>
      <c r="AE5">
        <v>0.25</v>
      </c>
      <c r="AF5">
        <v>0.54</v>
      </c>
      <c r="AG5">
        <v>44.87</v>
      </c>
      <c r="AH5">
        <v>0.3</v>
      </c>
      <c r="AI5">
        <v>0</v>
      </c>
      <c r="AJ5">
        <v>0</v>
      </c>
      <c r="AK5">
        <v>0</v>
      </c>
      <c r="AL5">
        <v>30</v>
      </c>
      <c r="AM5">
        <v>0</v>
      </c>
      <c r="AN5">
        <v>100</v>
      </c>
      <c r="AO5">
        <v>60</v>
      </c>
      <c r="AP5">
        <v>13.98</v>
      </c>
      <c r="AQ5">
        <v>0</v>
      </c>
      <c r="AR5">
        <v>0</v>
      </c>
      <c r="AS5">
        <v>50</v>
      </c>
      <c r="AT5">
        <v>0</v>
      </c>
      <c r="AU5">
        <v>0.19</v>
      </c>
      <c r="AV5">
        <v>11.63</v>
      </c>
      <c r="AW5">
        <v>0.56999999999999995</v>
      </c>
      <c r="AX5">
        <v>0</v>
      </c>
      <c r="AY5">
        <v>4.79</v>
      </c>
      <c r="AZ5">
        <v>0</v>
      </c>
      <c r="BA5">
        <v>0</v>
      </c>
      <c r="BB5">
        <v>15.04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3.16</v>
      </c>
      <c r="K6" s="88">
        <v>0</v>
      </c>
      <c r="L6" s="88">
        <v>4.79</v>
      </c>
      <c r="M6" s="116">
        <v>0</v>
      </c>
      <c r="N6" s="115">
        <v>86.56</v>
      </c>
      <c r="O6" s="88">
        <v>280.65000000000003</v>
      </c>
      <c r="P6" s="88">
        <v>0</v>
      </c>
      <c r="Q6" s="88">
        <v>0</v>
      </c>
      <c r="R6" s="88">
        <v>0</v>
      </c>
      <c r="S6" s="116">
        <v>0</v>
      </c>
      <c r="W6">
        <v>41.69</v>
      </c>
      <c r="X6">
        <v>0</v>
      </c>
      <c r="Y6">
        <v>0.36</v>
      </c>
      <c r="Z6">
        <v>0.34</v>
      </c>
      <c r="AA6">
        <v>0.34</v>
      </c>
      <c r="AB6">
        <v>0</v>
      </c>
      <c r="AC6">
        <v>2.74</v>
      </c>
      <c r="AD6">
        <v>0.42</v>
      </c>
      <c r="AE6">
        <v>0.25</v>
      </c>
      <c r="AF6">
        <v>0.54</v>
      </c>
      <c r="AG6">
        <v>44.87</v>
      </c>
      <c r="AH6">
        <v>0.3</v>
      </c>
      <c r="AI6">
        <v>0</v>
      </c>
      <c r="AJ6">
        <v>0</v>
      </c>
      <c r="AK6">
        <v>0</v>
      </c>
      <c r="AL6">
        <v>30</v>
      </c>
      <c r="AM6">
        <v>0</v>
      </c>
      <c r="AN6">
        <v>100</v>
      </c>
      <c r="AO6">
        <v>60</v>
      </c>
      <c r="AP6">
        <v>13.98</v>
      </c>
      <c r="AQ6">
        <v>0</v>
      </c>
      <c r="AR6">
        <v>0</v>
      </c>
      <c r="AS6">
        <v>50</v>
      </c>
      <c r="AT6">
        <v>0</v>
      </c>
      <c r="AU6">
        <v>0.19</v>
      </c>
      <c r="AV6">
        <v>11.63</v>
      </c>
      <c r="AW6">
        <v>0.56999999999999995</v>
      </c>
      <c r="AX6">
        <v>0</v>
      </c>
      <c r="AY6">
        <v>4.79</v>
      </c>
      <c r="AZ6">
        <v>0</v>
      </c>
      <c r="BA6">
        <v>0</v>
      </c>
      <c r="BB6">
        <v>15.04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3.16</v>
      </c>
      <c r="K7" s="88">
        <v>0</v>
      </c>
      <c r="L7" s="88">
        <v>4.79</v>
      </c>
      <c r="M7" s="116">
        <v>0</v>
      </c>
      <c r="N7" s="115">
        <v>86.56</v>
      </c>
      <c r="O7" s="88">
        <v>280.65000000000003</v>
      </c>
      <c r="P7" s="88">
        <v>0</v>
      </c>
      <c r="Q7" s="88">
        <v>0</v>
      </c>
      <c r="R7" s="88">
        <v>0</v>
      </c>
      <c r="S7" s="116">
        <v>0</v>
      </c>
      <c r="W7">
        <v>41.69</v>
      </c>
      <c r="X7">
        <v>0</v>
      </c>
      <c r="Y7">
        <v>0.36</v>
      </c>
      <c r="Z7">
        <v>0.34</v>
      </c>
      <c r="AA7">
        <v>0.34</v>
      </c>
      <c r="AB7">
        <v>0</v>
      </c>
      <c r="AC7">
        <v>2.74</v>
      </c>
      <c r="AD7">
        <v>0.42</v>
      </c>
      <c r="AE7">
        <v>0.25</v>
      </c>
      <c r="AF7">
        <v>0.54</v>
      </c>
      <c r="AG7">
        <v>44.87</v>
      </c>
      <c r="AH7">
        <v>0.3</v>
      </c>
      <c r="AI7">
        <v>0</v>
      </c>
      <c r="AJ7">
        <v>0</v>
      </c>
      <c r="AK7">
        <v>0</v>
      </c>
      <c r="AL7">
        <v>30</v>
      </c>
      <c r="AM7">
        <v>0</v>
      </c>
      <c r="AN7">
        <v>100</v>
      </c>
      <c r="AO7">
        <v>60</v>
      </c>
      <c r="AP7">
        <v>13.98</v>
      </c>
      <c r="AQ7">
        <v>0</v>
      </c>
      <c r="AR7">
        <v>0</v>
      </c>
      <c r="AS7">
        <v>50</v>
      </c>
      <c r="AT7">
        <v>0</v>
      </c>
      <c r="AU7">
        <v>0.19</v>
      </c>
      <c r="AV7">
        <v>11.63</v>
      </c>
      <c r="AW7">
        <v>0.56999999999999995</v>
      </c>
      <c r="AX7">
        <v>0</v>
      </c>
      <c r="AY7">
        <v>4.79</v>
      </c>
      <c r="AZ7">
        <v>0</v>
      </c>
      <c r="BA7">
        <v>0</v>
      </c>
      <c r="BB7">
        <v>15.04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3.16</v>
      </c>
      <c r="K8" s="88">
        <v>0</v>
      </c>
      <c r="L8" s="88">
        <v>4.79</v>
      </c>
      <c r="M8" s="116">
        <v>0</v>
      </c>
      <c r="N8" s="115">
        <v>86.56</v>
      </c>
      <c r="O8" s="88">
        <v>280.65000000000003</v>
      </c>
      <c r="P8" s="88">
        <v>0</v>
      </c>
      <c r="Q8" s="88">
        <v>0</v>
      </c>
      <c r="R8" s="88">
        <v>0</v>
      </c>
      <c r="S8" s="116">
        <v>0</v>
      </c>
      <c r="W8">
        <v>41.69</v>
      </c>
      <c r="X8">
        <v>0</v>
      </c>
      <c r="Y8">
        <v>0.36</v>
      </c>
      <c r="Z8">
        <v>0.34</v>
      </c>
      <c r="AA8">
        <v>0.34</v>
      </c>
      <c r="AB8">
        <v>0</v>
      </c>
      <c r="AC8">
        <v>2.74</v>
      </c>
      <c r="AD8">
        <v>0.42</v>
      </c>
      <c r="AE8">
        <v>0.25</v>
      </c>
      <c r="AF8">
        <v>0.54</v>
      </c>
      <c r="AG8">
        <v>44.87</v>
      </c>
      <c r="AH8">
        <v>0.3</v>
      </c>
      <c r="AI8">
        <v>0</v>
      </c>
      <c r="AJ8">
        <v>0</v>
      </c>
      <c r="AK8">
        <v>0</v>
      </c>
      <c r="AL8">
        <v>30</v>
      </c>
      <c r="AM8">
        <v>0</v>
      </c>
      <c r="AN8">
        <v>100</v>
      </c>
      <c r="AO8">
        <v>60</v>
      </c>
      <c r="AP8">
        <v>13.98</v>
      </c>
      <c r="AQ8">
        <v>0</v>
      </c>
      <c r="AR8">
        <v>0</v>
      </c>
      <c r="AS8">
        <v>50</v>
      </c>
      <c r="AT8">
        <v>0</v>
      </c>
      <c r="AU8">
        <v>0.19</v>
      </c>
      <c r="AV8">
        <v>11.63</v>
      </c>
      <c r="AW8">
        <v>0.56999999999999995</v>
      </c>
      <c r="AX8">
        <v>0</v>
      </c>
      <c r="AY8">
        <v>4.79</v>
      </c>
      <c r="AZ8">
        <v>0</v>
      </c>
      <c r="BA8">
        <v>0</v>
      </c>
      <c r="BB8">
        <v>15.04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3.16</v>
      </c>
      <c r="K9" s="88">
        <v>0</v>
      </c>
      <c r="L9" s="88">
        <v>4.79</v>
      </c>
      <c r="M9" s="116">
        <v>0</v>
      </c>
      <c r="N9" s="115">
        <v>86.56</v>
      </c>
      <c r="O9" s="88">
        <v>280.65000000000003</v>
      </c>
      <c r="P9" s="88">
        <v>0</v>
      </c>
      <c r="Q9" s="88">
        <v>0</v>
      </c>
      <c r="R9" s="88">
        <v>0</v>
      </c>
      <c r="S9" s="116">
        <v>0</v>
      </c>
      <c r="W9">
        <v>41.69</v>
      </c>
      <c r="X9">
        <v>0</v>
      </c>
      <c r="Y9">
        <v>0.36</v>
      </c>
      <c r="Z9">
        <v>0.34</v>
      </c>
      <c r="AA9">
        <v>0.34</v>
      </c>
      <c r="AB9">
        <v>0</v>
      </c>
      <c r="AC9">
        <v>2.74</v>
      </c>
      <c r="AD9">
        <v>0.42</v>
      </c>
      <c r="AE9">
        <v>0.25</v>
      </c>
      <c r="AF9">
        <v>0.54</v>
      </c>
      <c r="AG9">
        <v>44.87</v>
      </c>
      <c r="AH9">
        <v>0.3</v>
      </c>
      <c r="AI9">
        <v>0</v>
      </c>
      <c r="AJ9">
        <v>0</v>
      </c>
      <c r="AK9">
        <v>0</v>
      </c>
      <c r="AL9">
        <v>30</v>
      </c>
      <c r="AM9">
        <v>0</v>
      </c>
      <c r="AN9">
        <v>100</v>
      </c>
      <c r="AO9">
        <v>60</v>
      </c>
      <c r="AP9">
        <v>13.98</v>
      </c>
      <c r="AQ9">
        <v>0</v>
      </c>
      <c r="AR9">
        <v>0</v>
      </c>
      <c r="AS9">
        <v>50</v>
      </c>
      <c r="AT9">
        <v>0</v>
      </c>
      <c r="AU9">
        <v>0.19</v>
      </c>
      <c r="AV9">
        <v>11.63</v>
      </c>
      <c r="AW9">
        <v>0.56999999999999995</v>
      </c>
      <c r="AX9">
        <v>0</v>
      </c>
      <c r="AY9">
        <v>4.79</v>
      </c>
      <c r="AZ9">
        <v>0</v>
      </c>
      <c r="BA9">
        <v>0</v>
      </c>
      <c r="BB9">
        <v>15.04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3.16</v>
      </c>
      <c r="K10" s="88">
        <v>0</v>
      </c>
      <c r="L10" s="88">
        <v>4.79</v>
      </c>
      <c r="M10" s="116">
        <v>0</v>
      </c>
      <c r="N10" s="115">
        <v>86.56</v>
      </c>
      <c r="O10" s="88">
        <v>280.65000000000003</v>
      </c>
      <c r="P10" s="88">
        <v>0</v>
      </c>
      <c r="Q10" s="88">
        <v>0</v>
      </c>
      <c r="R10" s="88">
        <v>0</v>
      </c>
      <c r="S10" s="116">
        <v>0</v>
      </c>
      <c r="W10">
        <v>41.69</v>
      </c>
      <c r="X10">
        <v>0</v>
      </c>
      <c r="Y10">
        <v>0.36</v>
      </c>
      <c r="Z10">
        <v>0.34</v>
      </c>
      <c r="AA10">
        <v>0.34</v>
      </c>
      <c r="AB10">
        <v>0</v>
      </c>
      <c r="AC10">
        <v>2.74</v>
      </c>
      <c r="AD10">
        <v>0.42</v>
      </c>
      <c r="AE10">
        <v>0.25</v>
      </c>
      <c r="AF10">
        <v>0.54</v>
      </c>
      <c r="AG10">
        <v>44.87</v>
      </c>
      <c r="AH10">
        <v>0.3</v>
      </c>
      <c r="AI10">
        <v>0</v>
      </c>
      <c r="AJ10">
        <v>0</v>
      </c>
      <c r="AK10">
        <v>0</v>
      </c>
      <c r="AL10">
        <v>30</v>
      </c>
      <c r="AM10">
        <v>0</v>
      </c>
      <c r="AN10">
        <v>100</v>
      </c>
      <c r="AO10">
        <v>60</v>
      </c>
      <c r="AP10">
        <v>13.98</v>
      </c>
      <c r="AQ10">
        <v>0</v>
      </c>
      <c r="AR10">
        <v>0</v>
      </c>
      <c r="AS10">
        <v>50</v>
      </c>
      <c r="AT10">
        <v>0</v>
      </c>
      <c r="AU10">
        <v>0.19</v>
      </c>
      <c r="AV10">
        <v>11.63</v>
      </c>
      <c r="AW10">
        <v>0.56999999999999995</v>
      </c>
      <c r="AX10">
        <v>0</v>
      </c>
      <c r="AY10">
        <v>4.79</v>
      </c>
      <c r="AZ10">
        <v>0</v>
      </c>
      <c r="BA10">
        <v>0</v>
      </c>
      <c r="BB10">
        <v>15.04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3.16</v>
      </c>
      <c r="K11" s="88">
        <v>0</v>
      </c>
      <c r="L11" s="88">
        <v>4.79</v>
      </c>
      <c r="M11" s="116">
        <v>0</v>
      </c>
      <c r="N11" s="115">
        <v>86.56</v>
      </c>
      <c r="O11" s="88">
        <v>280.65000000000003</v>
      </c>
      <c r="P11" s="88">
        <v>0</v>
      </c>
      <c r="Q11" s="88">
        <v>0</v>
      </c>
      <c r="R11" s="88">
        <v>0</v>
      </c>
      <c r="S11" s="116">
        <v>0</v>
      </c>
      <c r="W11">
        <v>41.69</v>
      </c>
      <c r="X11">
        <v>0</v>
      </c>
      <c r="Y11">
        <v>0.36</v>
      </c>
      <c r="Z11">
        <v>0.34</v>
      </c>
      <c r="AA11">
        <v>0.34</v>
      </c>
      <c r="AB11">
        <v>0</v>
      </c>
      <c r="AC11">
        <v>2.74</v>
      </c>
      <c r="AD11">
        <v>0.42</v>
      </c>
      <c r="AE11">
        <v>0.25</v>
      </c>
      <c r="AF11">
        <v>0.54</v>
      </c>
      <c r="AG11">
        <v>44.87</v>
      </c>
      <c r="AH11">
        <v>0.3</v>
      </c>
      <c r="AI11">
        <v>0</v>
      </c>
      <c r="AJ11">
        <v>0</v>
      </c>
      <c r="AK11">
        <v>0</v>
      </c>
      <c r="AL11">
        <v>30</v>
      </c>
      <c r="AM11">
        <v>0</v>
      </c>
      <c r="AN11">
        <v>100</v>
      </c>
      <c r="AO11">
        <v>60</v>
      </c>
      <c r="AP11">
        <v>13.98</v>
      </c>
      <c r="AQ11">
        <v>0</v>
      </c>
      <c r="AR11">
        <v>0</v>
      </c>
      <c r="AS11">
        <v>50</v>
      </c>
      <c r="AT11">
        <v>0</v>
      </c>
      <c r="AU11">
        <v>0.19</v>
      </c>
      <c r="AV11">
        <v>11.63</v>
      </c>
      <c r="AW11">
        <v>0.56999999999999995</v>
      </c>
      <c r="AX11">
        <v>0</v>
      </c>
      <c r="AY11">
        <v>4.79</v>
      </c>
      <c r="AZ11">
        <v>0</v>
      </c>
      <c r="BA11">
        <v>0</v>
      </c>
      <c r="BB11">
        <v>15.04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3.16</v>
      </c>
      <c r="K12" s="88">
        <v>0</v>
      </c>
      <c r="L12" s="88">
        <v>4.79</v>
      </c>
      <c r="M12" s="116">
        <v>0</v>
      </c>
      <c r="N12" s="115">
        <v>86.56</v>
      </c>
      <c r="O12" s="88">
        <v>280.65000000000003</v>
      </c>
      <c r="P12" s="88">
        <v>0</v>
      </c>
      <c r="Q12" s="88">
        <v>0</v>
      </c>
      <c r="R12" s="88">
        <v>0</v>
      </c>
      <c r="S12" s="116">
        <v>0</v>
      </c>
      <c r="W12">
        <v>41.69</v>
      </c>
      <c r="X12">
        <v>0</v>
      </c>
      <c r="Y12">
        <v>0.36</v>
      </c>
      <c r="Z12">
        <v>0.34</v>
      </c>
      <c r="AA12">
        <v>0.34</v>
      </c>
      <c r="AB12">
        <v>0</v>
      </c>
      <c r="AC12">
        <v>2.74</v>
      </c>
      <c r="AD12">
        <v>0.42</v>
      </c>
      <c r="AE12">
        <v>0.25</v>
      </c>
      <c r="AF12">
        <v>0.54</v>
      </c>
      <c r="AG12">
        <v>44.87</v>
      </c>
      <c r="AH12">
        <v>0.3</v>
      </c>
      <c r="AI12">
        <v>0</v>
      </c>
      <c r="AJ12">
        <v>0</v>
      </c>
      <c r="AK12">
        <v>0</v>
      </c>
      <c r="AL12">
        <v>30</v>
      </c>
      <c r="AM12">
        <v>0</v>
      </c>
      <c r="AN12">
        <v>100</v>
      </c>
      <c r="AO12">
        <v>60</v>
      </c>
      <c r="AP12">
        <v>13.98</v>
      </c>
      <c r="AQ12">
        <v>0</v>
      </c>
      <c r="AR12">
        <v>0</v>
      </c>
      <c r="AS12">
        <v>50</v>
      </c>
      <c r="AT12">
        <v>0</v>
      </c>
      <c r="AU12">
        <v>0.19</v>
      </c>
      <c r="AV12">
        <v>11.63</v>
      </c>
      <c r="AW12">
        <v>0.56999999999999995</v>
      </c>
      <c r="AX12">
        <v>0</v>
      </c>
      <c r="AY12">
        <v>4.79</v>
      </c>
      <c r="AZ12">
        <v>0</v>
      </c>
      <c r="BA12">
        <v>0</v>
      </c>
      <c r="BB12">
        <v>15.04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2.5499999999999998</v>
      </c>
      <c r="I13" s="88">
        <v>0.34</v>
      </c>
      <c r="J13" s="88">
        <v>3.16</v>
      </c>
      <c r="K13" s="88">
        <v>0</v>
      </c>
      <c r="L13" s="88">
        <v>4.79</v>
      </c>
      <c r="M13" s="116">
        <v>0</v>
      </c>
      <c r="N13" s="115">
        <v>86.56</v>
      </c>
      <c r="O13" s="88">
        <v>280.65000000000003</v>
      </c>
      <c r="P13" s="88">
        <v>0</v>
      </c>
      <c r="Q13" s="88">
        <v>0</v>
      </c>
      <c r="R13" s="88">
        <v>0</v>
      </c>
      <c r="S13" s="116">
        <v>0</v>
      </c>
      <c r="W13">
        <v>41.69</v>
      </c>
      <c r="X13">
        <v>0</v>
      </c>
      <c r="Y13">
        <v>0.36</v>
      </c>
      <c r="Z13">
        <v>0.34</v>
      </c>
      <c r="AA13">
        <v>0.34</v>
      </c>
      <c r="AB13">
        <v>0</v>
      </c>
      <c r="AC13">
        <v>2.74</v>
      </c>
      <c r="AD13">
        <v>0.42</v>
      </c>
      <c r="AE13">
        <v>0.25</v>
      </c>
      <c r="AF13">
        <v>0.54</v>
      </c>
      <c r="AG13">
        <v>44.87</v>
      </c>
      <c r="AH13">
        <v>0.3</v>
      </c>
      <c r="AI13">
        <v>0</v>
      </c>
      <c r="AJ13">
        <v>0</v>
      </c>
      <c r="AK13">
        <v>0</v>
      </c>
      <c r="AL13">
        <v>30</v>
      </c>
      <c r="AM13">
        <v>0</v>
      </c>
      <c r="AN13">
        <v>100</v>
      </c>
      <c r="AO13">
        <v>60</v>
      </c>
      <c r="AP13">
        <v>13.98</v>
      </c>
      <c r="AQ13">
        <v>0</v>
      </c>
      <c r="AR13">
        <v>0</v>
      </c>
      <c r="AS13">
        <v>50</v>
      </c>
      <c r="AT13">
        <v>0</v>
      </c>
      <c r="AU13">
        <v>0.19</v>
      </c>
      <c r="AV13">
        <v>11.63</v>
      </c>
      <c r="AW13">
        <v>0.56999999999999995</v>
      </c>
      <c r="AX13">
        <v>0</v>
      </c>
      <c r="AY13">
        <v>4.79</v>
      </c>
      <c r="AZ13">
        <v>0</v>
      </c>
      <c r="BA13">
        <v>0</v>
      </c>
      <c r="BB13">
        <v>15.04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2.5499999999999998</v>
      </c>
      <c r="I14" s="88">
        <v>0.34</v>
      </c>
      <c r="J14" s="88">
        <v>3.16</v>
      </c>
      <c r="K14" s="88">
        <v>0</v>
      </c>
      <c r="L14" s="88">
        <v>4.79</v>
      </c>
      <c r="M14" s="116">
        <v>0</v>
      </c>
      <c r="N14" s="115">
        <v>86.56</v>
      </c>
      <c r="O14" s="88">
        <v>280.65000000000003</v>
      </c>
      <c r="P14" s="88">
        <v>0</v>
      </c>
      <c r="Q14" s="88">
        <v>0</v>
      </c>
      <c r="R14" s="88">
        <v>0</v>
      </c>
      <c r="S14" s="116">
        <v>0</v>
      </c>
      <c r="W14">
        <v>41.69</v>
      </c>
      <c r="X14">
        <v>0</v>
      </c>
      <c r="Y14">
        <v>0.36</v>
      </c>
      <c r="Z14">
        <v>0.34</v>
      </c>
      <c r="AA14">
        <v>0.34</v>
      </c>
      <c r="AB14">
        <v>0</v>
      </c>
      <c r="AC14">
        <v>2.74</v>
      </c>
      <c r="AD14">
        <v>0.42</v>
      </c>
      <c r="AE14">
        <v>0.25</v>
      </c>
      <c r="AF14">
        <v>0.54</v>
      </c>
      <c r="AG14">
        <v>44.87</v>
      </c>
      <c r="AH14">
        <v>0.3</v>
      </c>
      <c r="AI14">
        <v>0</v>
      </c>
      <c r="AJ14">
        <v>0</v>
      </c>
      <c r="AK14">
        <v>0</v>
      </c>
      <c r="AL14">
        <v>30</v>
      </c>
      <c r="AM14">
        <v>0</v>
      </c>
      <c r="AN14">
        <v>100</v>
      </c>
      <c r="AO14">
        <v>60</v>
      </c>
      <c r="AP14">
        <v>13.98</v>
      </c>
      <c r="AQ14">
        <v>0</v>
      </c>
      <c r="AR14">
        <v>0</v>
      </c>
      <c r="AS14">
        <v>50</v>
      </c>
      <c r="AT14">
        <v>0</v>
      </c>
      <c r="AU14">
        <v>0.19</v>
      </c>
      <c r="AV14">
        <v>11.63</v>
      </c>
      <c r="AW14">
        <v>0.56999999999999995</v>
      </c>
      <c r="AX14">
        <v>0</v>
      </c>
      <c r="AY14">
        <v>4.79</v>
      </c>
      <c r="AZ14">
        <v>0</v>
      </c>
      <c r="BA14">
        <v>0</v>
      </c>
      <c r="BB14">
        <v>15.04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2.5499999999999998</v>
      </c>
      <c r="I15" s="88">
        <v>0.34</v>
      </c>
      <c r="J15" s="88">
        <v>3.07</v>
      </c>
      <c r="K15" s="88">
        <v>0</v>
      </c>
      <c r="L15" s="88">
        <v>4.79</v>
      </c>
      <c r="M15" s="116">
        <v>0</v>
      </c>
      <c r="N15" s="115">
        <v>86.56</v>
      </c>
      <c r="O15" s="88">
        <v>280.65000000000003</v>
      </c>
      <c r="P15" s="88">
        <v>0</v>
      </c>
      <c r="Q15" s="88">
        <v>0</v>
      </c>
      <c r="R15" s="88">
        <v>0</v>
      </c>
      <c r="S15" s="116">
        <v>0</v>
      </c>
      <c r="W15">
        <v>41.69</v>
      </c>
      <c r="X15">
        <v>0</v>
      </c>
      <c r="Y15">
        <v>0.36</v>
      </c>
      <c r="Z15">
        <v>0.34</v>
      </c>
      <c r="AA15">
        <v>0.34</v>
      </c>
      <c r="AB15">
        <v>0</v>
      </c>
      <c r="AC15">
        <v>2.65</v>
      </c>
      <c r="AD15">
        <v>0.42</v>
      </c>
      <c r="AE15">
        <v>0.25</v>
      </c>
      <c r="AF15">
        <v>0.54</v>
      </c>
      <c r="AG15">
        <v>44.87</v>
      </c>
      <c r="AH15">
        <v>0.3</v>
      </c>
      <c r="AI15">
        <v>0</v>
      </c>
      <c r="AJ15">
        <v>0</v>
      </c>
      <c r="AK15">
        <v>0</v>
      </c>
      <c r="AL15">
        <v>30</v>
      </c>
      <c r="AM15">
        <v>0</v>
      </c>
      <c r="AN15">
        <v>100</v>
      </c>
      <c r="AO15">
        <v>60</v>
      </c>
      <c r="AP15">
        <v>13.98</v>
      </c>
      <c r="AQ15">
        <v>0</v>
      </c>
      <c r="AR15">
        <v>0</v>
      </c>
      <c r="AS15">
        <v>50</v>
      </c>
      <c r="AT15">
        <v>0</v>
      </c>
      <c r="AU15">
        <v>0.19</v>
      </c>
      <c r="AV15">
        <v>11.63</v>
      </c>
      <c r="AW15">
        <v>0.56999999999999995</v>
      </c>
      <c r="AX15">
        <v>0</v>
      </c>
      <c r="AY15">
        <v>4.79</v>
      </c>
      <c r="AZ15">
        <v>0</v>
      </c>
      <c r="BA15">
        <v>0</v>
      </c>
      <c r="BB15">
        <v>15.04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2.5499999999999998</v>
      </c>
      <c r="I16" s="88">
        <v>0.34</v>
      </c>
      <c r="J16" s="88">
        <v>3.07</v>
      </c>
      <c r="K16" s="88">
        <v>0</v>
      </c>
      <c r="L16" s="88">
        <v>4.79</v>
      </c>
      <c r="M16" s="116">
        <v>0</v>
      </c>
      <c r="N16" s="115">
        <v>86.56</v>
      </c>
      <c r="O16" s="88">
        <v>280.65000000000003</v>
      </c>
      <c r="P16" s="88">
        <v>0</v>
      </c>
      <c r="Q16" s="88">
        <v>0</v>
      </c>
      <c r="R16" s="88">
        <v>0</v>
      </c>
      <c r="S16" s="116">
        <v>0</v>
      </c>
      <c r="W16">
        <v>41.69</v>
      </c>
      <c r="X16">
        <v>0</v>
      </c>
      <c r="Y16">
        <v>0.36</v>
      </c>
      <c r="Z16">
        <v>0.34</v>
      </c>
      <c r="AA16">
        <v>0.34</v>
      </c>
      <c r="AB16">
        <v>0</v>
      </c>
      <c r="AC16">
        <v>2.65</v>
      </c>
      <c r="AD16">
        <v>0.42</v>
      </c>
      <c r="AE16">
        <v>0.25</v>
      </c>
      <c r="AF16">
        <v>0.54</v>
      </c>
      <c r="AG16">
        <v>44.87</v>
      </c>
      <c r="AH16">
        <v>0.3</v>
      </c>
      <c r="AI16">
        <v>0</v>
      </c>
      <c r="AJ16">
        <v>0</v>
      </c>
      <c r="AK16">
        <v>0</v>
      </c>
      <c r="AL16">
        <v>30</v>
      </c>
      <c r="AM16">
        <v>0</v>
      </c>
      <c r="AN16">
        <v>100</v>
      </c>
      <c r="AO16">
        <v>60</v>
      </c>
      <c r="AP16">
        <v>13.98</v>
      </c>
      <c r="AQ16">
        <v>0</v>
      </c>
      <c r="AR16">
        <v>0</v>
      </c>
      <c r="AS16">
        <v>50</v>
      </c>
      <c r="AT16">
        <v>0</v>
      </c>
      <c r="AU16">
        <v>0.19</v>
      </c>
      <c r="AV16">
        <v>11.63</v>
      </c>
      <c r="AW16">
        <v>0.56999999999999995</v>
      </c>
      <c r="AX16">
        <v>0</v>
      </c>
      <c r="AY16">
        <v>4.79</v>
      </c>
      <c r="AZ16">
        <v>0</v>
      </c>
      <c r="BA16">
        <v>0</v>
      </c>
      <c r="BB16">
        <v>15.04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2.5499999999999998</v>
      </c>
      <c r="I17" s="88">
        <v>0.34</v>
      </c>
      <c r="J17" s="88">
        <v>3.07</v>
      </c>
      <c r="K17" s="88">
        <v>0</v>
      </c>
      <c r="L17" s="88">
        <v>4.79</v>
      </c>
      <c r="M17" s="116">
        <v>0</v>
      </c>
      <c r="N17" s="115">
        <v>86.56</v>
      </c>
      <c r="O17" s="88">
        <v>280.65000000000003</v>
      </c>
      <c r="P17" s="88">
        <v>0</v>
      </c>
      <c r="Q17" s="88">
        <v>0</v>
      </c>
      <c r="R17" s="88">
        <v>0</v>
      </c>
      <c r="S17" s="116">
        <v>0</v>
      </c>
      <c r="W17">
        <v>41.69</v>
      </c>
      <c r="X17">
        <v>0</v>
      </c>
      <c r="Y17">
        <v>0.36</v>
      </c>
      <c r="Z17">
        <v>0.34</v>
      </c>
      <c r="AA17">
        <v>0.34</v>
      </c>
      <c r="AB17">
        <v>0</v>
      </c>
      <c r="AC17">
        <v>2.65</v>
      </c>
      <c r="AD17">
        <v>0.42</v>
      </c>
      <c r="AE17">
        <v>0.25</v>
      </c>
      <c r="AF17">
        <v>0.54</v>
      </c>
      <c r="AG17">
        <v>44.87</v>
      </c>
      <c r="AH17">
        <v>0.3</v>
      </c>
      <c r="AI17">
        <v>0</v>
      </c>
      <c r="AJ17">
        <v>0</v>
      </c>
      <c r="AK17">
        <v>0</v>
      </c>
      <c r="AL17">
        <v>30</v>
      </c>
      <c r="AM17">
        <v>0</v>
      </c>
      <c r="AN17">
        <v>100</v>
      </c>
      <c r="AO17">
        <v>60</v>
      </c>
      <c r="AP17">
        <v>13.98</v>
      </c>
      <c r="AQ17">
        <v>0</v>
      </c>
      <c r="AR17">
        <v>0</v>
      </c>
      <c r="AS17">
        <v>50</v>
      </c>
      <c r="AT17">
        <v>0</v>
      </c>
      <c r="AU17">
        <v>0.19</v>
      </c>
      <c r="AV17">
        <v>11.63</v>
      </c>
      <c r="AW17">
        <v>0.56999999999999995</v>
      </c>
      <c r="AX17">
        <v>0</v>
      </c>
      <c r="AY17">
        <v>4.79</v>
      </c>
      <c r="AZ17">
        <v>0</v>
      </c>
      <c r="BA17">
        <v>0</v>
      </c>
      <c r="BB17">
        <v>15.04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2.5499999999999998</v>
      </c>
      <c r="I18" s="88">
        <v>0.34</v>
      </c>
      <c r="J18" s="88">
        <v>3.07</v>
      </c>
      <c r="K18" s="88">
        <v>0</v>
      </c>
      <c r="L18" s="88">
        <v>4.79</v>
      </c>
      <c r="M18" s="116">
        <v>0</v>
      </c>
      <c r="N18" s="115">
        <v>86.56</v>
      </c>
      <c r="O18" s="88">
        <v>280.65000000000003</v>
      </c>
      <c r="P18" s="88">
        <v>0</v>
      </c>
      <c r="Q18" s="88">
        <v>0</v>
      </c>
      <c r="R18" s="88">
        <v>0</v>
      </c>
      <c r="S18" s="116">
        <v>0</v>
      </c>
      <c r="W18">
        <v>41.69</v>
      </c>
      <c r="X18">
        <v>0</v>
      </c>
      <c r="Y18">
        <v>0.36</v>
      </c>
      <c r="Z18">
        <v>0.34</v>
      </c>
      <c r="AA18">
        <v>0.34</v>
      </c>
      <c r="AB18">
        <v>0</v>
      </c>
      <c r="AC18">
        <v>2.65</v>
      </c>
      <c r="AD18">
        <v>0.42</v>
      </c>
      <c r="AE18">
        <v>0.25</v>
      </c>
      <c r="AF18">
        <v>0.54</v>
      </c>
      <c r="AG18">
        <v>44.87</v>
      </c>
      <c r="AH18">
        <v>0.3</v>
      </c>
      <c r="AI18">
        <v>0</v>
      </c>
      <c r="AJ18">
        <v>0</v>
      </c>
      <c r="AK18">
        <v>0</v>
      </c>
      <c r="AL18">
        <v>30</v>
      </c>
      <c r="AM18">
        <v>0</v>
      </c>
      <c r="AN18">
        <v>100</v>
      </c>
      <c r="AO18">
        <v>60</v>
      </c>
      <c r="AP18">
        <v>13.98</v>
      </c>
      <c r="AQ18">
        <v>0</v>
      </c>
      <c r="AR18">
        <v>0</v>
      </c>
      <c r="AS18">
        <v>50</v>
      </c>
      <c r="AT18">
        <v>0</v>
      </c>
      <c r="AU18">
        <v>0.19</v>
      </c>
      <c r="AV18">
        <v>11.63</v>
      </c>
      <c r="AW18">
        <v>0.56999999999999995</v>
      </c>
      <c r="AX18">
        <v>0</v>
      </c>
      <c r="AY18">
        <v>4.79</v>
      </c>
      <c r="AZ18">
        <v>0</v>
      </c>
      <c r="BA18">
        <v>0</v>
      </c>
      <c r="BB18">
        <v>15.04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2.5499999999999998</v>
      </c>
      <c r="I19" s="88">
        <v>0.34</v>
      </c>
      <c r="J19" s="88">
        <v>3.07</v>
      </c>
      <c r="K19" s="88">
        <v>0</v>
      </c>
      <c r="L19" s="88">
        <v>4.79</v>
      </c>
      <c r="M19" s="116">
        <v>0</v>
      </c>
      <c r="N19" s="115">
        <v>86.56</v>
      </c>
      <c r="O19" s="88">
        <v>280.65000000000003</v>
      </c>
      <c r="P19" s="88">
        <v>0</v>
      </c>
      <c r="Q19" s="88">
        <v>0</v>
      </c>
      <c r="R19" s="88">
        <v>0</v>
      </c>
      <c r="S19" s="116">
        <v>0</v>
      </c>
      <c r="W19">
        <v>41.69</v>
      </c>
      <c r="X19">
        <v>0</v>
      </c>
      <c r="Y19">
        <v>0.36</v>
      </c>
      <c r="Z19">
        <v>0.34</v>
      </c>
      <c r="AA19">
        <v>0.34</v>
      </c>
      <c r="AB19">
        <v>0</v>
      </c>
      <c r="AC19">
        <v>2.65</v>
      </c>
      <c r="AD19">
        <v>0.42</v>
      </c>
      <c r="AE19">
        <v>0.25</v>
      </c>
      <c r="AF19">
        <v>0.54</v>
      </c>
      <c r="AG19">
        <v>44.87</v>
      </c>
      <c r="AH19">
        <v>0.3</v>
      </c>
      <c r="AI19">
        <v>0</v>
      </c>
      <c r="AJ19">
        <v>0</v>
      </c>
      <c r="AK19">
        <v>0</v>
      </c>
      <c r="AL19">
        <v>30</v>
      </c>
      <c r="AM19">
        <v>0</v>
      </c>
      <c r="AN19">
        <v>100</v>
      </c>
      <c r="AO19">
        <v>60</v>
      </c>
      <c r="AP19">
        <v>13.98</v>
      </c>
      <c r="AQ19">
        <v>0</v>
      </c>
      <c r="AR19">
        <v>0</v>
      </c>
      <c r="AS19">
        <v>50</v>
      </c>
      <c r="AT19">
        <v>0</v>
      </c>
      <c r="AU19">
        <v>0.19</v>
      </c>
      <c r="AV19">
        <v>11.63</v>
      </c>
      <c r="AW19">
        <v>0.56999999999999995</v>
      </c>
      <c r="AX19">
        <v>0</v>
      </c>
      <c r="AY19">
        <v>4.79</v>
      </c>
      <c r="AZ19">
        <v>0</v>
      </c>
      <c r="BA19">
        <v>0</v>
      </c>
      <c r="BB19">
        <v>15.04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2.5499999999999998</v>
      </c>
      <c r="I20" s="88">
        <v>0.34</v>
      </c>
      <c r="J20" s="88">
        <v>3.07</v>
      </c>
      <c r="K20" s="88">
        <v>0</v>
      </c>
      <c r="L20" s="88">
        <v>4.79</v>
      </c>
      <c r="M20" s="116">
        <v>0</v>
      </c>
      <c r="N20" s="115">
        <v>86.56</v>
      </c>
      <c r="O20" s="88">
        <v>280.65000000000003</v>
      </c>
      <c r="P20" s="88">
        <v>0</v>
      </c>
      <c r="Q20" s="88">
        <v>0</v>
      </c>
      <c r="R20" s="88">
        <v>0</v>
      </c>
      <c r="S20" s="116">
        <v>0</v>
      </c>
      <c r="W20">
        <v>41.69</v>
      </c>
      <c r="X20">
        <v>0</v>
      </c>
      <c r="Y20">
        <v>0.36</v>
      </c>
      <c r="Z20">
        <v>0.34</v>
      </c>
      <c r="AA20">
        <v>0.34</v>
      </c>
      <c r="AB20">
        <v>0</v>
      </c>
      <c r="AC20">
        <v>2.65</v>
      </c>
      <c r="AD20">
        <v>0.42</v>
      </c>
      <c r="AE20">
        <v>0.25</v>
      </c>
      <c r="AF20">
        <v>0.54</v>
      </c>
      <c r="AG20">
        <v>44.87</v>
      </c>
      <c r="AH20">
        <v>0.3</v>
      </c>
      <c r="AI20">
        <v>0</v>
      </c>
      <c r="AJ20">
        <v>0</v>
      </c>
      <c r="AK20">
        <v>0</v>
      </c>
      <c r="AL20">
        <v>30</v>
      </c>
      <c r="AM20">
        <v>0</v>
      </c>
      <c r="AN20">
        <v>100</v>
      </c>
      <c r="AO20">
        <v>60</v>
      </c>
      <c r="AP20">
        <v>13.98</v>
      </c>
      <c r="AQ20">
        <v>0</v>
      </c>
      <c r="AR20">
        <v>0</v>
      </c>
      <c r="AS20">
        <v>50</v>
      </c>
      <c r="AT20">
        <v>0</v>
      </c>
      <c r="AU20">
        <v>0.19</v>
      </c>
      <c r="AV20">
        <v>11.63</v>
      </c>
      <c r="AW20">
        <v>0.56999999999999995</v>
      </c>
      <c r="AX20">
        <v>0</v>
      </c>
      <c r="AY20">
        <v>4.79</v>
      </c>
      <c r="AZ20">
        <v>0</v>
      </c>
      <c r="BA20">
        <v>0</v>
      </c>
      <c r="BB20">
        <v>15.04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2.5499999999999998</v>
      </c>
      <c r="I21" s="88">
        <v>0.34</v>
      </c>
      <c r="J21" s="88">
        <v>3.07</v>
      </c>
      <c r="K21" s="88">
        <v>0</v>
      </c>
      <c r="L21" s="88">
        <v>4.79</v>
      </c>
      <c r="M21" s="116">
        <v>0</v>
      </c>
      <c r="N21" s="115">
        <v>86.56</v>
      </c>
      <c r="O21" s="88">
        <v>280.65000000000003</v>
      </c>
      <c r="P21" s="88">
        <v>0</v>
      </c>
      <c r="Q21" s="88">
        <v>0</v>
      </c>
      <c r="R21" s="88">
        <v>0</v>
      </c>
      <c r="S21" s="116">
        <v>0</v>
      </c>
      <c r="W21">
        <v>41.69</v>
      </c>
      <c r="X21">
        <v>0</v>
      </c>
      <c r="Y21">
        <v>0.36</v>
      </c>
      <c r="Z21">
        <v>0.34</v>
      </c>
      <c r="AA21">
        <v>0.34</v>
      </c>
      <c r="AB21">
        <v>0</v>
      </c>
      <c r="AC21">
        <v>2.65</v>
      </c>
      <c r="AD21">
        <v>0.42</v>
      </c>
      <c r="AE21">
        <v>0.25</v>
      </c>
      <c r="AF21">
        <v>0.54</v>
      </c>
      <c r="AG21">
        <v>44.87</v>
      </c>
      <c r="AH21">
        <v>0.3</v>
      </c>
      <c r="AI21">
        <v>0</v>
      </c>
      <c r="AJ21">
        <v>0</v>
      </c>
      <c r="AK21">
        <v>0</v>
      </c>
      <c r="AL21">
        <v>30</v>
      </c>
      <c r="AM21">
        <v>0</v>
      </c>
      <c r="AN21">
        <v>100</v>
      </c>
      <c r="AO21">
        <v>60</v>
      </c>
      <c r="AP21">
        <v>13.98</v>
      </c>
      <c r="AQ21">
        <v>0</v>
      </c>
      <c r="AR21">
        <v>0</v>
      </c>
      <c r="AS21">
        <v>50</v>
      </c>
      <c r="AT21">
        <v>0</v>
      </c>
      <c r="AU21">
        <v>0.19</v>
      </c>
      <c r="AV21">
        <v>11.63</v>
      </c>
      <c r="AW21">
        <v>0.56999999999999995</v>
      </c>
      <c r="AX21">
        <v>0</v>
      </c>
      <c r="AY21">
        <v>4.79</v>
      </c>
      <c r="AZ21">
        <v>0</v>
      </c>
      <c r="BA21">
        <v>0</v>
      </c>
      <c r="BB21">
        <v>15.04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2.5499999999999998</v>
      </c>
      <c r="I22" s="88">
        <v>0.34</v>
      </c>
      <c r="J22" s="88">
        <v>3.07</v>
      </c>
      <c r="K22" s="88">
        <v>0</v>
      </c>
      <c r="L22" s="88">
        <v>4.79</v>
      </c>
      <c r="M22" s="116">
        <v>0</v>
      </c>
      <c r="N22" s="115">
        <v>86.56</v>
      </c>
      <c r="O22" s="88">
        <v>280.65000000000003</v>
      </c>
      <c r="P22" s="88">
        <v>0</v>
      </c>
      <c r="Q22" s="88">
        <v>0</v>
      </c>
      <c r="R22" s="88">
        <v>0</v>
      </c>
      <c r="S22" s="116">
        <v>0</v>
      </c>
      <c r="W22">
        <v>41.69</v>
      </c>
      <c r="X22">
        <v>0</v>
      </c>
      <c r="Y22">
        <v>0.36</v>
      </c>
      <c r="Z22">
        <v>0.34</v>
      </c>
      <c r="AA22">
        <v>0.34</v>
      </c>
      <c r="AB22">
        <v>0</v>
      </c>
      <c r="AC22">
        <v>2.65</v>
      </c>
      <c r="AD22">
        <v>0.42</v>
      </c>
      <c r="AE22">
        <v>0.25</v>
      </c>
      <c r="AF22">
        <v>0.54</v>
      </c>
      <c r="AG22">
        <v>44.87</v>
      </c>
      <c r="AH22">
        <v>0.3</v>
      </c>
      <c r="AI22">
        <v>0</v>
      </c>
      <c r="AJ22">
        <v>0</v>
      </c>
      <c r="AK22">
        <v>0</v>
      </c>
      <c r="AL22">
        <v>30</v>
      </c>
      <c r="AM22">
        <v>0</v>
      </c>
      <c r="AN22">
        <v>100</v>
      </c>
      <c r="AO22">
        <v>60</v>
      </c>
      <c r="AP22">
        <v>13.98</v>
      </c>
      <c r="AQ22">
        <v>0</v>
      </c>
      <c r="AR22">
        <v>0</v>
      </c>
      <c r="AS22">
        <v>50</v>
      </c>
      <c r="AT22">
        <v>0</v>
      </c>
      <c r="AU22">
        <v>0.19</v>
      </c>
      <c r="AV22">
        <v>11.63</v>
      </c>
      <c r="AW22">
        <v>0.56999999999999995</v>
      </c>
      <c r="AX22">
        <v>0</v>
      </c>
      <c r="AY22">
        <v>4.79</v>
      </c>
      <c r="AZ22">
        <v>0</v>
      </c>
      <c r="BA22">
        <v>0</v>
      </c>
      <c r="BB22">
        <v>15.04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2.5499999999999998</v>
      </c>
      <c r="I23" s="88">
        <v>0.34</v>
      </c>
      <c r="J23" s="88">
        <v>3.07</v>
      </c>
      <c r="K23" s="88">
        <v>0</v>
      </c>
      <c r="L23" s="88">
        <v>4.79</v>
      </c>
      <c r="M23" s="116">
        <v>0</v>
      </c>
      <c r="N23" s="115">
        <v>86.56</v>
      </c>
      <c r="O23" s="88">
        <v>280.65000000000003</v>
      </c>
      <c r="P23" s="88">
        <v>0</v>
      </c>
      <c r="Q23" s="88">
        <v>0</v>
      </c>
      <c r="R23" s="88">
        <v>0</v>
      </c>
      <c r="S23" s="116">
        <v>0</v>
      </c>
      <c r="W23">
        <v>41.69</v>
      </c>
      <c r="X23">
        <v>0</v>
      </c>
      <c r="Y23">
        <v>0.36</v>
      </c>
      <c r="Z23">
        <v>0.34</v>
      </c>
      <c r="AA23">
        <v>0.34</v>
      </c>
      <c r="AB23">
        <v>0</v>
      </c>
      <c r="AC23">
        <v>2.65</v>
      </c>
      <c r="AD23">
        <v>0.42</v>
      </c>
      <c r="AE23">
        <v>0.25</v>
      </c>
      <c r="AF23">
        <v>0.54</v>
      </c>
      <c r="AG23">
        <v>44.87</v>
      </c>
      <c r="AH23">
        <v>0.3</v>
      </c>
      <c r="AI23">
        <v>0</v>
      </c>
      <c r="AJ23">
        <v>0</v>
      </c>
      <c r="AK23">
        <v>0</v>
      </c>
      <c r="AL23">
        <v>30</v>
      </c>
      <c r="AM23">
        <v>0</v>
      </c>
      <c r="AN23">
        <v>100</v>
      </c>
      <c r="AO23">
        <v>60</v>
      </c>
      <c r="AP23">
        <v>13.98</v>
      </c>
      <c r="AQ23">
        <v>0</v>
      </c>
      <c r="AR23">
        <v>0</v>
      </c>
      <c r="AS23">
        <v>50</v>
      </c>
      <c r="AT23">
        <v>0</v>
      </c>
      <c r="AU23">
        <v>0.19</v>
      </c>
      <c r="AV23">
        <v>11.63</v>
      </c>
      <c r="AW23">
        <v>0.56999999999999995</v>
      </c>
      <c r="AX23">
        <v>0</v>
      </c>
      <c r="AY23">
        <v>4.79</v>
      </c>
      <c r="AZ23">
        <v>0</v>
      </c>
      <c r="BA23">
        <v>0</v>
      </c>
      <c r="BB23">
        <v>15.04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2.5499999999999998</v>
      </c>
      <c r="I24" s="88">
        <v>0.34</v>
      </c>
      <c r="J24" s="88">
        <v>3.07</v>
      </c>
      <c r="K24" s="88">
        <v>0</v>
      </c>
      <c r="L24" s="88">
        <v>4.79</v>
      </c>
      <c r="M24" s="116">
        <v>0</v>
      </c>
      <c r="N24" s="115">
        <v>86.56</v>
      </c>
      <c r="O24" s="88">
        <v>280.65000000000003</v>
      </c>
      <c r="P24" s="88">
        <v>0</v>
      </c>
      <c r="Q24" s="88">
        <v>0</v>
      </c>
      <c r="R24" s="88">
        <v>0</v>
      </c>
      <c r="S24" s="116">
        <v>0</v>
      </c>
      <c r="W24">
        <v>41.69</v>
      </c>
      <c r="X24">
        <v>0</v>
      </c>
      <c r="Y24">
        <v>0.36</v>
      </c>
      <c r="Z24">
        <v>0.34</v>
      </c>
      <c r="AA24">
        <v>0.34</v>
      </c>
      <c r="AB24">
        <v>0</v>
      </c>
      <c r="AC24">
        <v>2.65</v>
      </c>
      <c r="AD24">
        <v>0.42</v>
      </c>
      <c r="AE24">
        <v>0.25</v>
      </c>
      <c r="AF24">
        <v>0.54</v>
      </c>
      <c r="AG24">
        <v>44.87</v>
      </c>
      <c r="AH24">
        <v>0.3</v>
      </c>
      <c r="AI24">
        <v>0</v>
      </c>
      <c r="AJ24">
        <v>0</v>
      </c>
      <c r="AK24">
        <v>0</v>
      </c>
      <c r="AL24">
        <v>30</v>
      </c>
      <c r="AM24">
        <v>0</v>
      </c>
      <c r="AN24">
        <v>100</v>
      </c>
      <c r="AO24">
        <v>60</v>
      </c>
      <c r="AP24">
        <v>13.98</v>
      </c>
      <c r="AQ24">
        <v>0</v>
      </c>
      <c r="AR24">
        <v>0</v>
      </c>
      <c r="AS24">
        <v>50</v>
      </c>
      <c r="AT24">
        <v>0</v>
      </c>
      <c r="AU24">
        <v>0.19</v>
      </c>
      <c r="AV24">
        <v>11.63</v>
      </c>
      <c r="AW24">
        <v>0.56999999999999995</v>
      </c>
      <c r="AX24">
        <v>0</v>
      </c>
      <c r="AY24">
        <v>4.79</v>
      </c>
      <c r="AZ24">
        <v>0</v>
      </c>
      <c r="BA24">
        <v>0</v>
      </c>
      <c r="BB24">
        <v>15.04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2.5499999999999998</v>
      </c>
      <c r="I25" s="88">
        <v>0.34</v>
      </c>
      <c r="J25" s="88">
        <v>3.07</v>
      </c>
      <c r="K25" s="88">
        <v>0</v>
      </c>
      <c r="L25" s="88">
        <v>4.79</v>
      </c>
      <c r="M25" s="116">
        <v>0</v>
      </c>
      <c r="N25" s="115">
        <v>86.56</v>
      </c>
      <c r="O25" s="88">
        <v>280.65000000000003</v>
      </c>
      <c r="P25" s="88">
        <v>0</v>
      </c>
      <c r="Q25" s="88">
        <v>0</v>
      </c>
      <c r="R25" s="88">
        <v>0</v>
      </c>
      <c r="S25" s="116">
        <v>0</v>
      </c>
      <c r="W25">
        <v>41.69</v>
      </c>
      <c r="X25">
        <v>0</v>
      </c>
      <c r="Y25">
        <v>0.36</v>
      </c>
      <c r="Z25">
        <v>0.34</v>
      </c>
      <c r="AA25">
        <v>0.34</v>
      </c>
      <c r="AB25">
        <v>0</v>
      </c>
      <c r="AC25">
        <v>2.65</v>
      </c>
      <c r="AD25">
        <v>0.42</v>
      </c>
      <c r="AE25">
        <v>0.25</v>
      </c>
      <c r="AF25">
        <v>0.54</v>
      </c>
      <c r="AG25">
        <v>44.87</v>
      </c>
      <c r="AH25">
        <v>0.3</v>
      </c>
      <c r="AI25">
        <v>0</v>
      </c>
      <c r="AJ25">
        <v>0</v>
      </c>
      <c r="AK25">
        <v>0</v>
      </c>
      <c r="AL25">
        <v>30</v>
      </c>
      <c r="AM25">
        <v>0</v>
      </c>
      <c r="AN25">
        <v>100</v>
      </c>
      <c r="AO25">
        <v>60</v>
      </c>
      <c r="AP25">
        <v>13.98</v>
      </c>
      <c r="AQ25">
        <v>0</v>
      </c>
      <c r="AR25">
        <v>0</v>
      </c>
      <c r="AS25">
        <v>50</v>
      </c>
      <c r="AT25">
        <v>0</v>
      </c>
      <c r="AU25">
        <v>0.19</v>
      </c>
      <c r="AV25">
        <v>11.63</v>
      </c>
      <c r="AW25">
        <v>0.56999999999999995</v>
      </c>
      <c r="AX25">
        <v>0</v>
      </c>
      <c r="AY25">
        <v>4.79</v>
      </c>
      <c r="AZ25">
        <v>0</v>
      </c>
      <c r="BA25">
        <v>0</v>
      </c>
      <c r="BB25">
        <v>15.04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2.5499999999999998</v>
      </c>
      <c r="I26" s="88">
        <v>0.34</v>
      </c>
      <c r="J26" s="88">
        <v>3.07</v>
      </c>
      <c r="K26" s="88">
        <v>0</v>
      </c>
      <c r="L26" s="88">
        <v>4.79</v>
      </c>
      <c r="M26" s="116">
        <v>0</v>
      </c>
      <c r="N26" s="115">
        <v>86.56</v>
      </c>
      <c r="O26" s="88">
        <v>280.65000000000003</v>
      </c>
      <c r="P26" s="88">
        <v>0</v>
      </c>
      <c r="Q26" s="88">
        <v>0</v>
      </c>
      <c r="R26" s="88">
        <v>0</v>
      </c>
      <c r="S26" s="116">
        <v>0</v>
      </c>
      <c r="W26">
        <v>41.69</v>
      </c>
      <c r="X26">
        <v>0</v>
      </c>
      <c r="Y26">
        <v>0.36</v>
      </c>
      <c r="Z26">
        <v>0.34</v>
      </c>
      <c r="AA26">
        <v>0.34</v>
      </c>
      <c r="AB26">
        <v>0</v>
      </c>
      <c r="AC26">
        <v>2.65</v>
      </c>
      <c r="AD26">
        <v>0.42</v>
      </c>
      <c r="AE26">
        <v>0.25</v>
      </c>
      <c r="AF26">
        <v>0.54</v>
      </c>
      <c r="AG26">
        <v>44.87</v>
      </c>
      <c r="AH26">
        <v>0.3</v>
      </c>
      <c r="AI26">
        <v>0</v>
      </c>
      <c r="AJ26">
        <v>0</v>
      </c>
      <c r="AK26">
        <v>0</v>
      </c>
      <c r="AL26">
        <v>30</v>
      </c>
      <c r="AM26">
        <v>0</v>
      </c>
      <c r="AN26">
        <v>100</v>
      </c>
      <c r="AO26">
        <v>60</v>
      </c>
      <c r="AP26">
        <v>13.98</v>
      </c>
      <c r="AQ26">
        <v>0</v>
      </c>
      <c r="AR26">
        <v>0</v>
      </c>
      <c r="AS26">
        <v>50</v>
      </c>
      <c r="AT26">
        <v>0</v>
      </c>
      <c r="AU26">
        <v>0.19</v>
      </c>
      <c r="AV26">
        <v>11.63</v>
      </c>
      <c r="AW26">
        <v>0.56999999999999995</v>
      </c>
      <c r="AX26">
        <v>0</v>
      </c>
      <c r="AY26">
        <v>4.79</v>
      </c>
      <c r="AZ26">
        <v>0</v>
      </c>
      <c r="BA26">
        <v>0</v>
      </c>
      <c r="BB26">
        <v>15.04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109.87</v>
      </c>
      <c r="I27" s="88">
        <v>0.34</v>
      </c>
      <c r="J27" s="88">
        <v>3.05</v>
      </c>
      <c r="K27" s="88">
        <v>0</v>
      </c>
      <c r="L27" s="88">
        <v>4.79</v>
      </c>
      <c r="M27" s="116">
        <v>0</v>
      </c>
      <c r="N27" s="115">
        <v>331.75</v>
      </c>
      <c r="O27" s="88">
        <v>369.20000000000005</v>
      </c>
      <c r="P27" s="88">
        <v>0</v>
      </c>
      <c r="Q27" s="88">
        <v>0</v>
      </c>
      <c r="R27" s="88">
        <v>0</v>
      </c>
      <c r="S27" s="116">
        <v>0</v>
      </c>
      <c r="W27">
        <v>41.69</v>
      </c>
      <c r="X27">
        <v>0</v>
      </c>
      <c r="Y27">
        <v>0.36</v>
      </c>
      <c r="Z27">
        <v>0.43</v>
      </c>
      <c r="AA27">
        <v>0.34</v>
      </c>
      <c r="AB27">
        <v>290.06</v>
      </c>
      <c r="AC27">
        <v>2.65</v>
      </c>
      <c r="AD27">
        <v>0.4</v>
      </c>
      <c r="AE27">
        <v>0.23</v>
      </c>
      <c r="AF27">
        <v>0.54</v>
      </c>
      <c r="AG27">
        <v>0</v>
      </c>
      <c r="AH27">
        <v>0.3</v>
      </c>
      <c r="AI27">
        <v>103.59</v>
      </c>
      <c r="AJ27">
        <v>0</v>
      </c>
      <c r="AK27">
        <v>0</v>
      </c>
      <c r="AL27">
        <v>30</v>
      </c>
      <c r="AM27">
        <v>107.31</v>
      </c>
      <c r="AN27">
        <v>100</v>
      </c>
      <c r="AO27">
        <v>60</v>
      </c>
      <c r="AP27">
        <v>13.98</v>
      </c>
      <c r="AQ27">
        <v>0</v>
      </c>
      <c r="AR27">
        <v>0</v>
      </c>
      <c r="AS27">
        <v>50</v>
      </c>
      <c r="AT27">
        <v>0</v>
      </c>
      <c r="AU27">
        <v>0.17</v>
      </c>
      <c r="AV27">
        <v>11.63</v>
      </c>
      <c r="AW27">
        <v>0.53</v>
      </c>
      <c r="AX27">
        <v>0</v>
      </c>
      <c r="AY27">
        <v>4.79</v>
      </c>
      <c r="AZ27">
        <v>0</v>
      </c>
      <c r="BA27">
        <v>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109.87</v>
      </c>
      <c r="I28" s="88">
        <v>0.34</v>
      </c>
      <c r="J28" s="88">
        <v>3.05</v>
      </c>
      <c r="K28" s="88">
        <v>0</v>
      </c>
      <c r="L28" s="88">
        <v>4.79</v>
      </c>
      <c r="M28" s="116">
        <v>0</v>
      </c>
      <c r="N28" s="115">
        <v>331.75</v>
      </c>
      <c r="O28" s="88">
        <v>369.20000000000005</v>
      </c>
      <c r="P28" s="88">
        <v>0</v>
      </c>
      <c r="Q28" s="88">
        <v>0</v>
      </c>
      <c r="R28" s="88">
        <v>0</v>
      </c>
      <c r="S28" s="116">
        <v>0</v>
      </c>
      <c r="W28">
        <v>41.69</v>
      </c>
      <c r="X28">
        <v>0</v>
      </c>
      <c r="Y28">
        <v>0.36</v>
      </c>
      <c r="Z28">
        <v>0.43</v>
      </c>
      <c r="AA28">
        <v>0.34</v>
      </c>
      <c r="AB28">
        <v>290.06</v>
      </c>
      <c r="AC28">
        <v>2.65</v>
      </c>
      <c r="AD28">
        <v>0.4</v>
      </c>
      <c r="AE28">
        <v>0.23</v>
      </c>
      <c r="AF28">
        <v>0.54</v>
      </c>
      <c r="AG28">
        <v>0</v>
      </c>
      <c r="AH28">
        <v>0.3</v>
      </c>
      <c r="AI28">
        <v>103.59</v>
      </c>
      <c r="AJ28">
        <v>0</v>
      </c>
      <c r="AK28">
        <v>0</v>
      </c>
      <c r="AL28">
        <v>30</v>
      </c>
      <c r="AM28">
        <v>107.31</v>
      </c>
      <c r="AN28">
        <v>100</v>
      </c>
      <c r="AO28">
        <v>60</v>
      </c>
      <c r="AP28">
        <v>13.98</v>
      </c>
      <c r="AQ28">
        <v>0</v>
      </c>
      <c r="AR28">
        <v>0</v>
      </c>
      <c r="AS28">
        <v>50</v>
      </c>
      <c r="AT28">
        <v>0</v>
      </c>
      <c r="AU28">
        <v>0.17</v>
      </c>
      <c r="AV28">
        <v>11.63</v>
      </c>
      <c r="AW28">
        <v>0.53</v>
      </c>
      <c r="AX28">
        <v>0</v>
      </c>
      <c r="AY28">
        <v>4.79</v>
      </c>
      <c r="AZ28">
        <v>0</v>
      </c>
      <c r="BA28">
        <v>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109.87</v>
      </c>
      <c r="I29" s="88">
        <v>53.040000000000006</v>
      </c>
      <c r="J29" s="88">
        <v>3.05</v>
      </c>
      <c r="K29" s="88">
        <v>0</v>
      </c>
      <c r="L29" s="88">
        <v>4.79</v>
      </c>
      <c r="M29" s="116">
        <v>0</v>
      </c>
      <c r="N29" s="115">
        <v>331.75</v>
      </c>
      <c r="O29" s="88">
        <v>369.20000000000005</v>
      </c>
      <c r="P29" s="88">
        <v>0</v>
      </c>
      <c r="Q29" s="88">
        <v>0</v>
      </c>
      <c r="R29" s="88">
        <v>0</v>
      </c>
      <c r="S29" s="116">
        <v>0</v>
      </c>
      <c r="W29">
        <v>41.69</v>
      </c>
      <c r="X29">
        <v>52.7</v>
      </c>
      <c r="Y29">
        <v>0.36</v>
      </c>
      <c r="Z29">
        <v>0.43</v>
      </c>
      <c r="AA29">
        <v>0.34</v>
      </c>
      <c r="AB29">
        <v>290.06</v>
      </c>
      <c r="AC29">
        <v>2.65</v>
      </c>
      <c r="AD29">
        <v>0.4</v>
      </c>
      <c r="AE29">
        <v>0.23</v>
      </c>
      <c r="AF29">
        <v>0.54</v>
      </c>
      <c r="AG29">
        <v>0</v>
      </c>
      <c r="AH29">
        <v>0.3</v>
      </c>
      <c r="AI29">
        <v>103.59</v>
      </c>
      <c r="AJ29">
        <v>0</v>
      </c>
      <c r="AK29">
        <v>0</v>
      </c>
      <c r="AL29">
        <v>30</v>
      </c>
      <c r="AM29">
        <v>107.31</v>
      </c>
      <c r="AN29">
        <v>100</v>
      </c>
      <c r="AO29">
        <v>60</v>
      </c>
      <c r="AP29">
        <v>13.98</v>
      </c>
      <c r="AQ29">
        <v>0</v>
      </c>
      <c r="AR29">
        <v>0</v>
      </c>
      <c r="AS29">
        <v>50</v>
      </c>
      <c r="AT29">
        <v>0</v>
      </c>
      <c r="AU29">
        <v>0.17</v>
      </c>
      <c r="AV29">
        <v>11.63</v>
      </c>
      <c r="AW29">
        <v>0.53</v>
      </c>
      <c r="AX29">
        <v>0</v>
      </c>
      <c r="AY29">
        <v>4.79</v>
      </c>
      <c r="AZ29">
        <v>0</v>
      </c>
      <c r="BA29">
        <v>0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109.87</v>
      </c>
      <c r="I30" s="88">
        <v>70.28</v>
      </c>
      <c r="J30" s="88">
        <v>3.05</v>
      </c>
      <c r="K30" s="88">
        <v>0</v>
      </c>
      <c r="L30" s="88">
        <v>4.79</v>
      </c>
      <c r="M30" s="116">
        <v>0</v>
      </c>
      <c r="N30" s="115">
        <v>331.75</v>
      </c>
      <c r="O30" s="88">
        <v>369.20000000000005</v>
      </c>
      <c r="P30" s="88">
        <v>0</v>
      </c>
      <c r="Q30" s="88">
        <v>0</v>
      </c>
      <c r="R30" s="88">
        <v>0</v>
      </c>
      <c r="S30" s="116">
        <v>0</v>
      </c>
      <c r="W30">
        <v>41.69</v>
      </c>
      <c r="X30">
        <v>69.94</v>
      </c>
      <c r="Y30">
        <v>0.36</v>
      </c>
      <c r="Z30">
        <v>0.43</v>
      </c>
      <c r="AA30">
        <v>0.34</v>
      </c>
      <c r="AB30">
        <v>290.06</v>
      </c>
      <c r="AC30">
        <v>2.65</v>
      </c>
      <c r="AD30">
        <v>0.4</v>
      </c>
      <c r="AE30">
        <v>0.23</v>
      </c>
      <c r="AF30">
        <v>0.54</v>
      </c>
      <c r="AG30">
        <v>0</v>
      </c>
      <c r="AH30">
        <v>0.3</v>
      </c>
      <c r="AI30">
        <v>103.59</v>
      </c>
      <c r="AJ30">
        <v>0</v>
      </c>
      <c r="AK30">
        <v>0</v>
      </c>
      <c r="AL30">
        <v>30</v>
      </c>
      <c r="AM30">
        <v>107.31</v>
      </c>
      <c r="AN30">
        <v>100</v>
      </c>
      <c r="AO30">
        <v>60</v>
      </c>
      <c r="AP30">
        <v>13.98</v>
      </c>
      <c r="AQ30">
        <v>0</v>
      </c>
      <c r="AR30">
        <v>0</v>
      </c>
      <c r="AS30">
        <v>50</v>
      </c>
      <c r="AT30">
        <v>0</v>
      </c>
      <c r="AU30">
        <v>0.17</v>
      </c>
      <c r="AV30">
        <v>11.63</v>
      </c>
      <c r="AW30">
        <v>0.53</v>
      </c>
      <c r="AX30">
        <v>0</v>
      </c>
      <c r="AY30">
        <v>4.79</v>
      </c>
      <c r="AZ30">
        <v>0</v>
      </c>
      <c r="BA30">
        <v>0</v>
      </c>
      <c r="BB30">
        <v>0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208.55</v>
      </c>
      <c r="I31" s="88">
        <v>124.89</v>
      </c>
      <c r="J31" s="88">
        <v>3.05</v>
      </c>
      <c r="K31" s="88">
        <v>0</v>
      </c>
      <c r="L31" s="88">
        <v>4.79</v>
      </c>
      <c r="M31" s="116">
        <v>0</v>
      </c>
      <c r="N31" s="115">
        <v>331.75</v>
      </c>
      <c r="O31" s="88">
        <v>369.20000000000005</v>
      </c>
      <c r="P31" s="88">
        <v>0</v>
      </c>
      <c r="Q31" s="88">
        <v>0</v>
      </c>
      <c r="R31" s="88">
        <v>0</v>
      </c>
      <c r="S31" s="116">
        <v>0</v>
      </c>
      <c r="W31">
        <v>41.69</v>
      </c>
      <c r="X31">
        <v>0</v>
      </c>
      <c r="Y31">
        <v>0.36</v>
      </c>
      <c r="Z31">
        <v>0.43</v>
      </c>
      <c r="AA31">
        <v>0.34</v>
      </c>
      <c r="AB31">
        <v>290.06</v>
      </c>
      <c r="AC31">
        <v>2.65</v>
      </c>
      <c r="AD31">
        <v>0.4</v>
      </c>
      <c r="AE31">
        <v>0.23</v>
      </c>
      <c r="AF31">
        <v>0.54</v>
      </c>
      <c r="AG31">
        <v>0</v>
      </c>
      <c r="AH31">
        <v>0.3</v>
      </c>
      <c r="AI31">
        <v>103.59</v>
      </c>
      <c r="AJ31">
        <v>98.68</v>
      </c>
      <c r="AK31">
        <v>0</v>
      </c>
      <c r="AL31">
        <v>30</v>
      </c>
      <c r="AM31">
        <v>107.31</v>
      </c>
      <c r="AN31">
        <v>100</v>
      </c>
      <c r="AO31">
        <v>60</v>
      </c>
      <c r="AP31">
        <v>13.98</v>
      </c>
      <c r="AQ31">
        <v>124.55</v>
      </c>
      <c r="AR31">
        <v>0</v>
      </c>
      <c r="AS31">
        <v>50</v>
      </c>
      <c r="AT31">
        <v>0</v>
      </c>
      <c r="AU31">
        <v>0.17</v>
      </c>
      <c r="AV31">
        <v>11.63</v>
      </c>
      <c r="AW31">
        <v>0.53</v>
      </c>
      <c r="AX31">
        <v>0</v>
      </c>
      <c r="AY31">
        <v>4.79</v>
      </c>
      <c r="AZ31">
        <v>0</v>
      </c>
      <c r="BA31">
        <v>0</v>
      </c>
      <c r="BB31">
        <v>0</v>
      </c>
      <c r="BC31">
        <v>0</v>
      </c>
      <c r="BD31">
        <v>0</v>
      </c>
    </row>
    <row r="32" spans="1:56">
      <c r="A32" t="s">
        <v>281</v>
      </c>
      <c r="G32" t="s">
        <v>74</v>
      </c>
      <c r="H32" s="115">
        <v>209.95000000000002</v>
      </c>
      <c r="I32" s="88">
        <v>125.48</v>
      </c>
      <c r="J32" s="88">
        <v>3.05</v>
      </c>
      <c r="K32" s="88">
        <v>0</v>
      </c>
      <c r="L32" s="88">
        <v>4.9800000000000004</v>
      </c>
      <c r="M32" s="116">
        <v>0</v>
      </c>
      <c r="N32" s="115">
        <v>331.75</v>
      </c>
      <c r="O32" s="88">
        <v>369.20000000000005</v>
      </c>
      <c r="P32" s="88">
        <v>0</v>
      </c>
      <c r="Q32" s="88">
        <v>0</v>
      </c>
      <c r="R32" s="88">
        <v>0</v>
      </c>
      <c r="S32" s="116">
        <v>0</v>
      </c>
      <c r="W32">
        <v>41.69</v>
      </c>
      <c r="X32">
        <v>0</v>
      </c>
      <c r="Y32">
        <v>0.36</v>
      </c>
      <c r="Z32">
        <v>0.43</v>
      </c>
      <c r="AA32">
        <v>0.34</v>
      </c>
      <c r="AB32">
        <v>290.06</v>
      </c>
      <c r="AC32">
        <v>2.65</v>
      </c>
      <c r="AD32">
        <v>0.4</v>
      </c>
      <c r="AE32">
        <v>0.23</v>
      </c>
      <c r="AF32">
        <v>0.54</v>
      </c>
      <c r="AG32">
        <v>0</v>
      </c>
      <c r="AH32">
        <v>0.3</v>
      </c>
      <c r="AI32">
        <v>103.59</v>
      </c>
      <c r="AJ32">
        <v>98.68</v>
      </c>
      <c r="AK32">
        <v>0.59</v>
      </c>
      <c r="AL32">
        <v>30</v>
      </c>
      <c r="AM32">
        <v>107.31</v>
      </c>
      <c r="AN32">
        <v>100</v>
      </c>
      <c r="AO32">
        <v>60</v>
      </c>
      <c r="AP32">
        <v>13.98</v>
      </c>
      <c r="AQ32">
        <v>124.55</v>
      </c>
      <c r="AR32">
        <v>0</v>
      </c>
      <c r="AS32">
        <v>50</v>
      </c>
      <c r="AT32">
        <v>0</v>
      </c>
      <c r="AU32">
        <v>0.17</v>
      </c>
      <c r="AV32">
        <v>11.63</v>
      </c>
      <c r="AW32">
        <v>0.53</v>
      </c>
      <c r="AX32">
        <v>0.19</v>
      </c>
      <c r="AY32">
        <v>4.79</v>
      </c>
      <c r="AZ32">
        <v>0</v>
      </c>
      <c r="BA32">
        <v>0</v>
      </c>
      <c r="BB32">
        <v>0</v>
      </c>
      <c r="BC32">
        <v>1.4</v>
      </c>
      <c r="BD32">
        <v>0</v>
      </c>
    </row>
    <row r="33" spans="1:56">
      <c r="A33" t="s">
        <v>282</v>
      </c>
      <c r="G33" t="s">
        <v>75</v>
      </c>
      <c r="H33" s="115">
        <v>211.34</v>
      </c>
      <c r="I33" s="88">
        <v>135.66999999999999</v>
      </c>
      <c r="J33" s="88">
        <v>3.05</v>
      </c>
      <c r="K33" s="88">
        <v>0</v>
      </c>
      <c r="L33" s="88">
        <v>5.22</v>
      </c>
      <c r="M33" s="116">
        <v>0</v>
      </c>
      <c r="N33" s="115">
        <v>331.75</v>
      </c>
      <c r="O33" s="88">
        <v>369.20000000000005</v>
      </c>
      <c r="P33" s="88">
        <v>0</v>
      </c>
      <c r="Q33" s="88">
        <v>0</v>
      </c>
      <c r="R33" s="88">
        <v>0</v>
      </c>
      <c r="S33" s="116">
        <v>0</v>
      </c>
      <c r="W33">
        <v>41.69</v>
      </c>
      <c r="X33">
        <v>0</v>
      </c>
      <c r="Y33">
        <v>0.36</v>
      </c>
      <c r="Z33">
        <v>0.43</v>
      </c>
      <c r="AA33">
        <v>0.34</v>
      </c>
      <c r="AB33">
        <v>290.06</v>
      </c>
      <c r="AC33">
        <v>2.65</v>
      </c>
      <c r="AD33">
        <v>0.4</v>
      </c>
      <c r="AE33">
        <v>0.23</v>
      </c>
      <c r="AF33">
        <v>0.54</v>
      </c>
      <c r="AG33">
        <v>0</v>
      </c>
      <c r="AH33">
        <v>0.3</v>
      </c>
      <c r="AI33">
        <v>103.59</v>
      </c>
      <c r="AJ33">
        <v>98.68</v>
      </c>
      <c r="AK33">
        <v>1.2</v>
      </c>
      <c r="AL33">
        <v>30</v>
      </c>
      <c r="AM33">
        <v>107.31</v>
      </c>
      <c r="AN33">
        <v>100</v>
      </c>
      <c r="AO33">
        <v>60</v>
      </c>
      <c r="AP33">
        <v>13.98</v>
      </c>
      <c r="AQ33">
        <v>134.13</v>
      </c>
      <c r="AR33">
        <v>0</v>
      </c>
      <c r="AS33">
        <v>50</v>
      </c>
      <c r="AT33">
        <v>0</v>
      </c>
      <c r="AU33">
        <v>0.17</v>
      </c>
      <c r="AV33">
        <v>11.63</v>
      </c>
      <c r="AW33">
        <v>0.53</v>
      </c>
      <c r="AX33">
        <v>0.43</v>
      </c>
      <c r="AY33">
        <v>4.79</v>
      </c>
      <c r="AZ33">
        <v>0</v>
      </c>
      <c r="BA33">
        <v>0</v>
      </c>
      <c r="BB33">
        <v>0</v>
      </c>
      <c r="BC33">
        <v>2.79</v>
      </c>
      <c r="BD33">
        <v>0</v>
      </c>
    </row>
    <row r="34" spans="1:56">
      <c r="A34" t="s">
        <v>283</v>
      </c>
      <c r="G34" t="s">
        <v>76</v>
      </c>
      <c r="H34" s="115">
        <v>215.52</v>
      </c>
      <c r="I34" s="88">
        <v>142.25</v>
      </c>
      <c r="J34" s="88">
        <v>3.05</v>
      </c>
      <c r="K34" s="88">
        <v>0</v>
      </c>
      <c r="L34" s="88">
        <v>5.59</v>
      </c>
      <c r="M34" s="116">
        <v>0</v>
      </c>
      <c r="N34" s="115">
        <v>331.75</v>
      </c>
      <c r="O34" s="88">
        <v>369.20000000000005</v>
      </c>
      <c r="P34" s="88">
        <v>0</v>
      </c>
      <c r="Q34" s="88">
        <v>0</v>
      </c>
      <c r="R34" s="88">
        <v>0</v>
      </c>
      <c r="S34" s="116">
        <v>0</v>
      </c>
      <c r="W34">
        <v>41.69</v>
      </c>
      <c r="X34">
        <v>0</v>
      </c>
      <c r="Y34">
        <v>0.36</v>
      </c>
      <c r="Z34">
        <v>0.43</v>
      </c>
      <c r="AA34">
        <v>0.34</v>
      </c>
      <c r="AB34">
        <v>290.06</v>
      </c>
      <c r="AC34">
        <v>2.65</v>
      </c>
      <c r="AD34">
        <v>0.4</v>
      </c>
      <c r="AE34">
        <v>0.23</v>
      </c>
      <c r="AF34">
        <v>0.54</v>
      </c>
      <c r="AG34">
        <v>0</v>
      </c>
      <c r="AH34">
        <v>0.3</v>
      </c>
      <c r="AI34">
        <v>103.59</v>
      </c>
      <c r="AJ34">
        <v>98.68</v>
      </c>
      <c r="AK34">
        <v>2.99</v>
      </c>
      <c r="AL34">
        <v>30</v>
      </c>
      <c r="AM34">
        <v>107.31</v>
      </c>
      <c r="AN34">
        <v>100</v>
      </c>
      <c r="AO34">
        <v>60</v>
      </c>
      <c r="AP34">
        <v>13.98</v>
      </c>
      <c r="AQ34">
        <v>138.91999999999999</v>
      </c>
      <c r="AR34">
        <v>0</v>
      </c>
      <c r="AS34">
        <v>50</v>
      </c>
      <c r="AT34">
        <v>0</v>
      </c>
      <c r="AU34">
        <v>0.17</v>
      </c>
      <c r="AV34">
        <v>11.63</v>
      </c>
      <c r="AW34">
        <v>0.53</v>
      </c>
      <c r="AX34">
        <v>0.8</v>
      </c>
      <c r="AY34">
        <v>4.79</v>
      </c>
      <c r="AZ34">
        <v>0</v>
      </c>
      <c r="BA34">
        <v>0</v>
      </c>
      <c r="BB34">
        <v>0</v>
      </c>
      <c r="BC34">
        <v>6.97</v>
      </c>
      <c r="BD34">
        <v>0</v>
      </c>
    </row>
    <row r="35" spans="1:56">
      <c r="A35" t="s">
        <v>298</v>
      </c>
      <c r="G35" t="s">
        <v>77</v>
      </c>
      <c r="H35" s="115">
        <v>231.45999999999998</v>
      </c>
      <c r="I35" s="88">
        <v>120.48</v>
      </c>
      <c r="J35" s="88">
        <v>3.14</v>
      </c>
      <c r="K35" s="88">
        <v>0</v>
      </c>
      <c r="L35" s="88">
        <v>6.05</v>
      </c>
      <c r="M35" s="116">
        <v>0</v>
      </c>
      <c r="N35" s="115">
        <v>331.75</v>
      </c>
      <c r="O35" s="88">
        <v>369.20000000000005</v>
      </c>
      <c r="P35" s="88">
        <v>0</v>
      </c>
      <c r="Q35" s="88">
        <v>0</v>
      </c>
      <c r="R35" s="88">
        <v>0</v>
      </c>
      <c r="S35" s="116">
        <v>0</v>
      </c>
      <c r="W35">
        <v>41.69</v>
      </c>
      <c r="X35">
        <v>0</v>
      </c>
      <c r="Y35">
        <v>0.35</v>
      </c>
      <c r="Z35">
        <v>0.43</v>
      </c>
      <c r="AA35">
        <v>0.43</v>
      </c>
      <c r="AB35">
        <v>290.06</v>
      </c>
      <c r="AC35">
        <v>2.74</v>
      </c>
      <c r="AD35">
        <v>0.4</v>
      </c>
      <c r="AE35">
        <v>0.23</v>
      </c>
      <c r="AF35">
        <v>0.48</v>
      </c>
      <c r="AG35">
        <v>0</v>
      </c>
      <c r="AH35">
        <v>0.27</v>
      </c>
      <c r="AI35">
        <v>103.59</v>
      </c>
      <c r="AJ35">
        <v>98.68</v>
      </c>
      <c r="AK35">
        <v>9.8699999999999992</v>
      </c>
      <c r="AL35">
        <v>30</v>
      </c>
      <c r="AM35">
        <v>107.31</v>
      </c>
      <c r="AN35">
        <v>100</v>
      </c>
      <c r="AO35">
        <v>60</v>
      </c>
      <c r="AP35">
        <v>13.98</v>
      </c>
      <c r="AQ35">
        <v>110.18</v>
      </c>
      <c r="AR35">
        <v>0</v>
      </c>
      <c r="AS35">
        <v>50</v>
      </c>
      <c r="AT35">
        <v>0</v>
      </c>
      <c r="AU35">
        <v>0.17</v>
      </c>
      <c r="AV35">
        <v>11.63</v>
      </c>
      <c r="AW35">
        <v>0.53</v>
      </c>
      <c r="AX35">
        <v>1.26</v>
      </c>
      <c r="AY35">
        <v>4.79</v>
      </c>
      <c r="AZ35">
        <v>0</v>
      </c>
      <c r="BA35">
        <v>0</v>
      </c>
      <c r="BB35">
        <v>0</v>
      </c>
      <c r="BC35">
        <v>23.01</v>
      </c>
      <c r="BD35">
        <v>0</v>
      </c>
    </row>
    <row r="36" spans="1:56">
      <c r="A36" t="s">
        <v>331</v>
      </c>
      <c r="G36" t="s">
        <v>78</v>
      </c>
      <c r="H36" s="115">
        <v>239.83999999999997</v>
      </c>
      <c r="I36" s="88">
        <v>100.11</v>
      </c>
      <c r="J36" s="88">
        <v>3.14</v>
      </c>
      <c r="K36" s="88">
        <v>0</v>
      </c>
      <c r="L36" s="88">
        <v>6.5</v>
      </c>
      <c r="M36" s="116">
        <v>0</v>
      </c>
      <c r="N36" s="115">
        <v>331.75</v>
      </c>
      <c r="O36" s="88">
        <v>369.20000000000005</v>
      </c>
      <c r="P36" s="88">
        <v>0</v>
      </c>
      <c r="Q36" s="88">
        <v>0</v>
      </c>
      <c r="R36" s="88">
        <v>0</v>
      </c>
      <c r="S36" s="116">
        <v>0</v>
      </c>
      <c r="W36">
        <v>41.69</v>
      </c>
      <c r="X36">
        <v>0</v>
      </c>
      <c r="Y36">
        <v>0.35</v>
      </c>
      <c r="Z36">
        <v>0.43</v>
      </c>
      <c r="AA36">
        <v>0.43</v>
      </c>
      <c r="AB36">
        <v>290.06</v>
      </c>
      <c r="AC36">
        <v>2.74</v>
      </c>
      <c r="AD36">
        <v>0.4</v>
      </c>
      <c r="AE36">
        <v>0.23</v>
      </c>
      <c r="AF36">
        <v>0.48</v>
      </c>
      <c r="AG36">
        <v>0</v>
      </c>
      <c r="AH36">
        <v>0.27</v>
      </c>
      <c r="AI36">
        <v>103.59</v>
      </c>
      <c r="AJ36">
        <v>98.68</v>
      </c>
      <c r="AK36">
        <v>13.45</v>
      </c>
      <c r="AL36">
        <v>30</v>
      </c>
      <c r="AM36">
        <v>107.31</v>
      </c>
      <c r="AN36">
        <v>100</v>
      </c>
      <c r="AO36">
        <v>60</v>
      </c>
      <c r="AP36">
        <v>13.98</v>
      </c>
      <c r="AQ36">
        <v>86.23</v>
      </c>
      <c r="AR36">
        <v>0</v>
      </c>
      <c r="AS36">
        <v>50</v>
      </c>
      <c r="AT36">
        <v>0</v>
      </c>
      <c r="AU36">
        <v>0.17</v>
      </c>
      <c r="AV36">
        <v>11.63</v>
      </c>
      <c r="AW36">
        <v>0.53</v>
      </c>
      <c r="AX36">
        <v>1.71</v>
      </c>
      <c r="AY36">
        <v>4.79</v>
      </c>
      <c r="AZ36">
        <v>0</v>
      </c>
      <c r="BA36">
        <v>0</v>
      </c>
      <c r="BB36">
        <v>0</v>
      </c>
      <c r="BC36">
        <v>31.39</v>
      </c>
      <c r="BD36">
        <v>0</v>
      </c>
    </row>
    <row r="37" spans="1:56">
      <c r="A37" t="s">
        <v>332</v>
      </c>
      <c r="G37" t="s">
        <v>79</v>
      </c>
      <c r="H37" s="115">
        <v>254.48999999999998</v>
      </c>
      <c r="I37" s="88">
        <v>87.22999999999999</v>
      </c>
      <c r="J37" s="88">
        <v>3.14</v>
      </c>
      <c r="K37" s="88">
        <v>0</v>
      </c>
      <c r="L37" s="88">
        <v>6.71</v>
      </c>
      <c r="M37" s="116">
        <v>0</v>
      </c>
      <c r="N37" s="115">
        <v>331.75</v>
      </c>
      <c r="O37" s="88">
        <v>369.20000000000005</v>
      </c>
      <c r="P37" s="88">
        <v>0</v>
      </c>
      <c r="Q37" s="88">
        <v>0</v>
      </c>
      <c r="R37" s="88">
        <v>0</v>
      </c>
      <c r="S37" s="116">
        <v>0</v>
      </c>
      <c r="W37">
        <v>41.69</v>
      </c>
      <c r="X37">
        <v>0</v>
      </c>
      <c r="Y37">
        <v>0.35</v>
      </c>
      <c r="Z37">
        <v>0.43</v>
      </c>
      <c r="AA37">
        <v>0.43</v>
      </c>
      <c r="AB37">
        <v>290.06</v>
      </c>
      <c r="AC37">
        <v>2.74</v>
      </c>
      <c r="AD37">
        <v>0.4</v>
      </c>
      <c r="AE37">
        <v>0.23</v>
      </c>
      <c r="AF37">
        <v>0.48</v>
      </c>
      <c r="AG37">
        <v>0</v>
      </c>
      <c r="AH37">
        <v>0.27</v>
      </c>
      <c r="AI37">
        <v>103.59</v>
      </c>
      <c r="AJ37">
        <v>98.68</v>
      </c>
      <c r="AK37">
        <v>19.73</v>
      </c>
      <c r="AL37">
        <v>30</v>
      </c>
      <c r="AM37">
        <v>107.31</v>
      </c>
      <c r="AN37">
        <v>100</v>
      </c>
      <c r="AO37">
        <v>60</v>
      </c>
      <c r="AP37">
        <v>13.98</v>
      </c>
      <c r="AQ37">
        <v>67.069999999999993</v>
      </c>
      <c r="AR37">
        <v>0</v>
      </c>
      <c r="AS37">
        <v>50</v>
      </c>
      <c r="AT37">
        <v>0</v>
      </c>
      <c r="AU37">
        <v>0.17</v>
      </c>
      <c r="AV37">
        <v>11.63</v>
      </c>
      <c r="AW37">
        <v>0.53</v>
      </c>
      <c r="AX37">
        <v>1.92</v>
      </c>
      <c r="AY37">
        <v>4.79</v>
      </c>
      <c r="AZ37">
        <v>0</v>
      </c>
      <c r="BA37">
        <v>0</v>
      </c>
      <c r="BB37">
        <v>0</v>
      </c>
      <c r="BC37">
        <v>46.04</v>
      </c>
      <c r="BD37">
        <v>0</v>
      </c>
    </row>
    <row r="38" spans="1:56">
      <c r="A38" t="s">
        <v>333</v>
      </c>
      <c r="G38" t="s">
        <v>80</v>
      </c>
      <c r="H38" s="115">
        <v>267.03999999999996</v>
      </c>
      <c r="I38" s="88">
        <v>102.19</v>
      </c>
      <c r="J38" s="88">
        <v>3.14</v>
      </c>
      <c r="K38" s="88">
        <v>0</v>
      </c>
      <c r="L38" s="88">
        <v>6.99</v>
      </c>
      <c r="M38" s="116">
        <v>0</v>
      </c>
      <c r="N38" s="115">
        <v>331.75</v>
      </c>
      <c r="O38" s="88">
        <v>369.20000000000005</v>
      </c>
      <c r="P38" s="88">
        <v>0</v>
      </c>
      <c r="Q38" s="88">
        <v>0</v>
      </c>
      <c r="R38" s="88">
        <v>0</v>
      </c>
      <c r="S38" s="116">
        <v>0</v>
      </c>
      <c r="W38">
        <v>41.69</v>
      </c>
      <c r="X38">
        <v>0</v>
      </c>
      <c r="Y38">
        <v>0.35</v>
      </c>
      <c r="Z38">
        <v>0.43</v>
      </c>
      <c r="AA38">
        <v>0.43</v>
      </c>
      <c r="AB38">
        <v>290.06</v>
      </c>
      <c r="AC38">
        <v>2.74</v>
      </c>
      <c r="AD38">
        <v>0.4</v>
      </c>
      <c r="AE38">
        <v>0.23</v>
      </c>
      <c r="AF38">
        <v>0.48</v>
      </c>
      <c r="AG38">
        <v>0</v>
      </c>
      <c r="AH38">
        <v>0.27</v>
      </c>
      <c r="AI38">
        <v>103.59</v>
      </c>
      <c r="AJ38">
        <v>98.68</v>
      </c>
      <c r="AK38">
        <v>25.11</v>
      </c>
      <c r="AL38">
        <v>30</v>
      </c>
      <c r="AM38">
        <v>107.31</v>
      </c>
      <c r="AN38">
        <v>100</v>
      </c>
      <c r="AO38">
        <v>60</v>
      </c>
      <c r="AP38">
        <v>13.98</v>
      </c>
      <c r="AQ38">
        <v>76.650000000000006</v>
      </c>
      <c r="AR38">
        <v>0</v>
      </c>
      <c r="AS38">
        <v>50</v>
      </c>
      <c r="AT38">
        <v>0</v>
      </c>
      <c r="AU38">
        <v>0.17</v>
      </c>
      <c r="AV38">
        <v>11.63</v>
      </c>
      <c r="AW38">
        <v>0.53</v>
      </c>
      <c r="AX38">
        <v>2.2000000000000002</v>
      </c>
      <c r="AY38">
        <v>4.79</v>
      </c>
      <c r="AZ38">
        <v>0</v>
      </c>
      <c r="BA38">
        <v>0</v>
      </c>
      <c r="BB38">
        <v>0</v>
      </c>
      <c r="BC38">
        <v>58.59</v>
      </c>
      <c r="BD38">
        <v>0</v>
      </c>
    </row>
    <row r="39" spans="1:56">
      <c r="A39" t="s">
        <v>334</v>
      </c>
      <c r="G39" t="s">
        <v>81</v>
      </c>
      <c r="H39" s="115">
        <v>275.52</v>
      </c>
      <c r="I39" s="88">
        <v>91.45</v>
      </c>
      <c r="J39" s="88">
        <v>3.14</v>
      </c>
      <c r="K39" s="88">
        <v>0</v>
      </c>
      <c r="L39" s="88">
        <v>7.28</v>
      </c>
      <c r="M39" s="116">
        <v>0</v>
      </c>
      <c r="N39" s="115">
        <v>331.75</v>
      </c>
      <c r="O39" s="88">
        <v>369.20000000000005</v>
      </c>
      <c r="P39" s="88">
        <v>0</v>
      </c>
      <c r="Q39" s="88">
        <v>0</v>
      </c>
      <c r="R39" s="88">
        <v>0</v>
      </c>
      <c r="S39" s="116">
        <v>0</v>
      </c>
      <c r="W39">
        <v>41.69</v>
      </c>
      <c r="X39">
        <v>0</v>
      </c>
      <c r="Y39">
        <v>0.35</v>
      </c>
      <c r="Z39">
        <v>0.43</v>
      </c>
      <c r="AA39">
        <v>0.43</v>
      </c>
      <c r="AB39">
        <v>290.06</v>
      </c>
      <c r="AC39">
        <v>2.74</v>
      </c>
      <c r="AD39">
        <v>0.4</v>
      </c>
      <c r="AE39">
        <v>0.23</v>
      </c>
      <c r="AF39">
        <v>0.48</v>
      </c>
      <c r="AG39">
        <v>0</v>
      </c>
      <c r="AH39">
        <v>0.27</v>
      </c>
      <c r="AI39">
        <v>103.59</v>
      </c>
      <c r="AJ39">
        <v>98.68</v>
      </c>
      <c r="AK39">
        <v>28.74</v>
      </c>
      <c r="AL39">
        <v>30</v>
      </c>
      <c r="AM39">
        <v>107.31</v>
      </c>
      <c r="AN39">
        <v>100</v>
      </c>
      <c r="AO39">
        <v>60</v>
      </c>
      <c r="AP39">
        <v>13.98</v>
      </c>
      <c r="AQ39">
        <v>62.28</v>
      </c>
      <c r="AR39">
        <v>0</v>
      </c>
      <c r="AS39">
        <v>50</v>
      </c>
      <c r="AT39">
        <v>0</v>
      </c>
      <c r="AU39">
        <v>0.17</v>
      </c>
      <c r="AV39">
        <v>11.63</v>
      </c>
      <c r="AW39">
        <v>0.53</v>
      </c>
      <c r="AX39">
        <v>2.4900000000000002</v>
      </c>
      <c r="AY39">
        <v>4.79</v>
      </c>
      <c r="AZ39">
        <v>0</v>
      </c>
      <c r="BA39">
        <v>0</v>
      </c>
      <c r="BB39">
        <v>0</v>
      </c>
      <c r="BC39">
        <v>67.069999999999993</v>
      </c>
      <c r="BD39">
        <v>0</v>
      </c>
    </row>
    <row r="40" spans="1:56">
      <c r="A40" t="s">
        <v>355</v>
      </c>
      <c r="G40" t="s">
        <v>82</v>
      </c>
      <c r="H40" s="115">
        <v>285.58</v>
      </c>
      <c r="I40" s="88">
        <v>95.759999999999991</v>
      </c>
      <c r="J40" s="88">
        <v>3.14</v>
      </c>
      <c r="K40" s="88">
        <v>0</v>
      </c>
      <c r="L40" s="88">
        <v>7.66</v>
      </c>
      <c r="M40" s="116">
        <v>0</v>
      </c>
      <c r="N40" s="115">
        <v>331.75</v>
      </c>
      <c r="O40" s="88">
        <v>369.20000000000005</v>
      </c>
      <c r="P40" s="88">
        <v>0</v>
      </c>
      <c r="Q40" s="88">
        <v>0</v>
      </c>
      <c r="R40" s="88">
        <v>0</v>
      </c>
      <c r="S40" s="116">
        <v>0</v>
      </c>
      <c r="W40">
        <v>41.69</v>
      </c>
      <c r="X40">
        <v>0</v>
      </c>
      <c r="Y40">
        <v>0.35</v>
      </c>
      <c r="Z40">
        <v>0.43</v>
      </c>
      <c r="AA40">
        <v>0.43</v>
      </c>
      <c r="AB40">
        <v>290.06</v>
      </c>
      <c r="AC40">
        <v>2.74</v>
      </c>
      <c r="AD40">
        <v>0.4</v>
      </c>
      <c r="AE40">
        <v>0.23</v>
      </c>
      <c r="AF40">
        <v>0.48</v>
      </c>
      <c r="AG40">
        <v>0</v>
      </c>
      <c r="AH40">
        <v>0.27</v>
      </c>
      <c r="AI40">
        <v>103.59</v>
      </c>
      <c r="AJ40">
        <v>98.68</v>
      </c>
      <c r="AK40">
        <v>33.049999999999997</v>
      </c>
      <c r="AL40">
        <v>30</v>
      </c>
      <c r="AM40">
        <v>107.31</v>
      </c>
      <c r="AN40">
        <v>100</v>
      </c>
      <c r="AO40">
        <v>60</v>
      </c>
      <c r="AP40">
        <v>13.98</v>
      </c>
      <c r="AQ40">
        <v>62.28</v>
      </c>
      <c r="AR40">
        <v>0</v>
      </c>
      <c r="AS40">
        <v>50</v>
      </c>
      <c r="AT40">
        <v>0</v>
      </c>
      <c r="AU40">
        <v>0.17</v>
      </c>
      <c r="AV40">
        <v>11.63</v>
      </c>
      <c r="AW40">
        <v>0.53</v>
      </c>
      <c r="AX40">
        <v>2.87</v>
      </c>
      <c r="AY40">
        <v>4.79</v>
      </c>
      <c r="AZ40">
        <v>0</v>
      </c>
      <c r="BA40">
        <v>0</v>
      </c>
      <c r="BB40">
        <v>0</v>
      </c>
      <c r="BC40">
        <v>77.13</v>
      </c>
      <c r="BD40">
        <v>0</v>
      </c>
    </row>
    <row r="41" spans="1:56">
      <c r="A41" t="s">
        <v>356</v>
      </c>
      <c r="G41" t="s">
        <v>83</v>
      </c>
      <c r="H41" s="115">
        <v>295.64</v>
      </c>
      <c r="I41" s="88">
        <v>90.5</v>
      </c>
      <c r="J41" s="88">
        <v>3.14</v>
      </c>
      <c r="K41" s="88">
        <v>0</v>
      </c>
      <c r="L41" s="88">
        <v>8.14</v>
      </c>
      <c r="M41" s="116">
        <v>0</v>
      </c>
      <c r="N41" s="115">
        <v>331.75</v>
      </c>
      <c r="O41" s="88">
        <v>369.20000000000005</v>
      </c>
      <c r="P41" s="88">
        <v>0</v>
      </c>
      <c r="Q41" s="88">
        <v>0</v>
      </c>
      <c r="R41" s="88">
        <v>0</v>
      </c>
      <c r="S41" s="116">
        <v>0</v>
      </c>
      <c r="W41">
        <v>41.69</v>
      </c>
      <c r="X41">
        <v>0</v>
      </c>
      <c r="Y41">
        <v>0.35</v>
      </c>
      <c r="Z41">
        <v>0.43</v>
      </c>
      <c r="AA41">
        <v>0.43</v>
      </c>
      <c r="AB41">
        <v>290.06</v>
      </c>
      <c r="AC41">
        <v>2.74</v>
      </c>
      <c r="AD41">
        <v>0.4</v>
      </c>
      <c r="AE41">
        <v>0.23</v>
      </c>
      <c r="AF41">
        <v>0.48</v>
      </c>
      <c r="AG41">
        <v>0</v>
      </c>
      <c r="AH41">
        <v>0.27</v>
      </c>
      <c r="AI41">
        <v>103.59</v>
      </c>
      <c r="AJ41">
        <v>98.68</v>
      </c>
      <c r="AK41">
        <v>37.369999999999997</v>
      </c>
      <c r="AL41">
        <v>30</v>
      </c>
      <c r="AM41">
        <v>107.31</v>
      </c>
      <c r="AN41">
        <v>100</v>
      </c>
      <c r="AO41">
        <v>60</v>
      </c>
      <c r="AP41">
        <v>13.98</v>
      </c>
      <c r="AQ41">
        <v>52.7</v>
      </c>
      <c r="AR41">
        <v>0</v>
      </c>
      <c r="AS41">
        <v>50</v>
      </c>
      <c r="AT41">
        <v>0</v>
      </c>
      <c r="AU41">
        <v>0.17</v>
      </c>
      <c r="AV41">
        <v>11.63</v>
      </c>
      <c r="AW41">
        <v>0.53</v>
      </c>
      <c r="AX41">
        <v>3.35</v>
      </c>
      <c r="AY41">
        <v>4.79</v>
      </c>
      <c r="AZ41">
        <v>0</v>
      </c>
      <c r="BA41">
        <v>0</v>
      </c>
      <c r="BB41">
        <v>0</v>
      </c>
      <c r="BC41">
        <v>87.19</v>
      </c>
      <c r="BD41">
        <v>0</v>
      </c>
    </row>
    <row r="42" spans="1:56">
      <c r="A42" t="s">
        <v>357</v>
      </c>
      <c r="G42" t="s">
        <v>84</v>
      </c>
      <c r="H42" s="115">
        <v>309.04999999999995</v>
      </c>
      <c r="I42" s="88">
        <v>110.60999999999999</v>
      </c>
      <c r="J42" s="88">
        <v>3.14</v>
      </c>
      <c r="K42" s="88">
        <v>0</v>
      </c>
      <c r="L42" s="88">
        <v>8.43</v>
      </c>
      <c r="M42" s="116">
        <v>0</v>
      </c>
      <c r="N42" s="115">
        <v>331.75</v>
      </c>
      <c r="O42" s="88">
        <v>369.20000000000005</v>
      </c>
      <c r="P42" s="88">
        <v>0</v>
      </c>
      <c r="Q42" s="88">
        <v>0</v>
      </c>
      <c r="R42" s="88">
        <v>0</v>
      </c>
      <c r="S42" s="116">
        <v>0</v>
      </c>
      <c r="W42">
        <v>41.69</v>
      </c>
      <c r="X42">
        <v>0</v>
      </c>
      <c r="Y42">
        <v>0.35</v>
      </c>
      <c r="Z42">
        <v>0.43</v>
      </c>
      <c r="AA42">
        <v>0.43</v>
      </c>
      <c r="AB42">
        <v>290.06</v>
      </c>
      <c r="AC42">
        <v>2.74</v>
      </c>
      <c r="AD42">
        <v>0.4</v>
      </c>
      <c r="AE42">
        <v>0.23</v>
      </c>
      <c r="AF42">
        <v>0.48</v>
      </c>
      <c r="AG42">
        <v>0</v>
      </c>
      <c r="AH42">
        <v>0.27</v>
      </c>
      <c r="AI42">
        <v>103.59</v>
      </c>
      <c r="AJ42">
        <v>98.68</v>
      </c>
      <c r="AK42">
        <v>43.11</v>
      </c>
      <c r="AL42">
        <v>30</v>
      </c>
      <c r="AM42">
        <v>107.31</v>
      </c>
      <c r="AN42">
        <v>100</v>
      </c>
      <c r="AO42">
        <v>60</v>
      </c>
      <c r="AP42">
        <v>13.98</v>
      </c>
      <c r="AQ42">
        <v>67.069999999999993</v>
      </c>
      <c r="AR42">
        <v>0</v>
      </c>
      <c r="AS42">
        <v>50</v>
      </c>
      <c r="AT42">
        <v>0</v>
      </c>
      <c r="AU42">
        <v>0.17</v>
      </c>
      <c r="AV42">
        <v>11.63</v>
      </c>
      <c r="AW42">
        <v>0.53</v>
      </c>
      <c r="AX42">
        <v>3.64</v>
      </c>
      <c r="AY42">
        <v>4.79</v>
      </c>
      <c r="AZ42">
        <v>0</v>
      </c>
      <c r="BA42">
        <v>0</v>
      </c>
      <c r="BB42">
        <v>0</v>
      </c>
      <c r="BC42">
        <v>100.6</v>
      </c>
      <c r="BD42">
        <v>0</v>
      </c>
    </row>
    <row r="43" spans="1:56">
      <c r="A43" t="s">
        <v>363</v>
      </c>
      <c r="G43" t="s">
        <v>85</v>
      </c>
      <c r="H43" s="115">
        <v>217.08</v>
      </c>
      <c r="I43" s="88">
        <v>113.49000000000001</v>
      </c>
      <c r="J43" s="88">
        <v>3.14</v>
      </c>
      <c r="K43" s="88">
        <v>0</v>
      </c>
      <c r="L43" s="88">
        <v>8.7200000000000006</v>
      </c>
      <c r="M43" s="116">
        <v>0</v>
      </c>
      <c r="N43" s="115">
        <v>331.75</v>
      </c>
      <c r="O43" s="88">
        <v>369.20000000000005</v>
      </c>
      <c r="P43" s="88">
        <v>0</v>
      </c>
      <c r="Q43" s="88">
        <v>0</v>
      </c>
      <c r="R43" s="88">
        <v>0</v>
      </c>
      <c r="S43" s="116">
        <v>0</v>
      </c>
      <c r="W43">
        <v>41.69</v>
      </c>
      <c r="X43">
        <v>67.069999999999993</v>
      </c>
      <c r="Y43">
        <v>0.35</v>
      </c>
      <c r="Z43">
        <v>0.43</v>
      </c>
      <c r="AA43">
        <v>0.43</v>
      </c>
      <c r="AB43">
        <v>290.06</v>
      </c>
      <c r="AC43">
        <v>2.74</v>
      </c>
      <c r="AD43">
        <v>0.4</v>
      </c>
      <c r="AE43">
        <v>0.23</v>
      </c>
      <c r="AF43">
        <v>0.48</v>
      </c>
      <c r="AG43">
        <v>0</v>
      </c>
      <c r="AH43">
        <v>0.27</v>
      </c>
      <c r="AI43">
        <v>103.59</v>
      </c>
      <c r="AJ43">
        <v>0</v>
      </c>
      <c r="AK43">
        <v>45.99</v>
      </c>
      <c r="AL43">
        <v>30</v>
      </c>
      <c r="AM43">
        <v>107.31</v>
      </c>
      <c r="AN43">
        <v>100</v>
      </c>
      <c r="AO43">
        <v>60</v>
      </c>
      <c r="AP43">
        <v>13.98</v>
      </c>
      <c r="AQ43">
        <v>0</v>
      </c>
      <c r="AR43">
        <v>0</v>
      </c>
      <c r="AS43">
        <v>50</v>
      </c>
      <c r="AT43">
        <v>0</v>
      </c>
      <c r="AU43">
        <v>0.17</v>
      </c>
      <c r="AV43">
        <v>11.63</v>
      </c>
      <c r="AW43">
        <v>0.53</v>
      </c>
      <c r="AX43">
        <v>3.93</v>
      </c>
      <c r="AY43">
        <v>4.79</v>
      </c>
      <c r="AZ43">
        <v>0</v>
      </c>
      <c r="BA43">
        <v>0</v>
      </c>
      <c r="BB43">
        <v>0</v>
      </c>
      <c r="BC43">
        <v>107.31</v>
      </c>
      <c r="BD43">
        <v>0</v>
      </c>
    </row>
    <row r="44" spans="1:56">
      <c r="A44" t="s">
        <v>367</v>
      </c>
      <c r="G44" t="s">
        <v>86</v>
      </c>
      <c r="H44" s="115">
        <v>223.78000000000003</v>
      </c>
      <c r="I44" s="88">
        <v>106.78</v>
      </c>
      <c r="J44" s="88">
        <v>3.14</v>
      </c>
      <c r="K44" s="88">
        <v>0</v>
      </c>
      <c r="L44" s="88">
        <v>9.01</v>
      </c>
      <c r="M44" s="116">
        <v>0</v>
      </c>
      <c r="N44" s="115">
        <v>331.75</v>
      </c>
      <c r="O44" s="88">
        <v>369.20000000000005</v>
      </c>
      <c r="P44" s="88">
        <v>0</v>
      </c>
      <c r="Q44" s="88">
        <v>0</v>
      </c>
      <c r="R44" s="88">
        <v>0</v>
      </c>
      <c r="S44" s="116">
        <v>0</v>
      </c>
      <c r="W44">
        <v>41.69</v>
      </c>
      <c r="X44">
        <v>57.49</v>
      </c>
      <c r="Y44">
        <v>0.35</v>
      </c>
      <c r="Z44">
        <v>0.43</v>
      </c>
      <c r="AA44">
        <v>0.43</v>
      </c>
      <c r="AB44">
        <v>290.06</v>
      </c>
      <c r="AC44">
        <v>2.74</v>
      </c>
      <c r="AD44">
        <v>0.4</v>
      </c>
      <c r="AE44">
        <v>0.23</v>
      </c>
      <c r="AF44">
        <v>0.48</v>
      </c>
      <c r="AG44">
        <v>0</v>
      </c>
      <c r="AH44">
        <v>0.27</v>
      </c>
      <c r="AI44">
        <v>103.59</v>
      </c>
      <c r="AJ44">
        <v>0</v>
      </c>
      <c r="AK44">
        <v>48.86</v>
      </c>
      <c r="AL44">
        <v>30</v>
      </c>
      <c r="AM44">
        <v>107.31</v>
      </c>
      <c r="AN44">
        <v>100</v>
      </c>
      <c r="AO44">
        <v>60</v>
      </c>
      <c r="AP44">
        <v>13.98</v>
      </c>
      <c r="AQ44">
        <v>0</v>
      </c>
      <c r="AR44">
        <v>0</v>
      </c>
      <c r="AS44">
        <v>50</v>
      </c>
      <c r="AT44">
        <v>0</v>
      </c>
      <c r="AU44">
        <v>0.17</v>
      </c>
      <c r="AV44">
        <v>11.63</v>
      </c>
      <c r="AW44">
        <v>0.53</v>
      </c>
      <c r="AX44">
        <v>4.22</v>
      </c>
      <c r="AY44">
        <v>4.79</v>
      </c>
      <c r="AZ44">
        <v>0</v>
      </c>
      <c r="BA44">
        <v>0</v>
      </c>
      <c r="BB44">
        <v>0</v>
      </c>
      <c r="BC44">
        <v>114.01</v>
      </c>
      <c r="BD44">
        <v>0</v>
      </c>
    </row>
    <row r="45" spans="1:56">
      <c r="A45" t="s">
        <v>390</v>
      </c>
      <c r="G45" t="s">
        <v>87</v>
      </c>
      <c r="H45" s="115">
        <v>233.84</v>
      </c>
      <c r="I45" s="88">
        <v>120.67</v>
      </c>
      <c r="J45" s="88">
        <v>3.14</v>
      </c>
      <c r="K45" s="88">
        <v>0</v>
      </c>
      <c r="L45" s="88">
        <v>9.2899999999999991</v>
      </c>
      <c r="M45" s="116">
        <v>0</v>
      </c>
      <c r="N45" s="115">
        <v>331.75</v>
      </c>
      <c r="O45" s="88">
        <v>369.20000000000005</v>
      </c>
      <c r="P45" s="88">
        <v>0</v>
      </c>
      <c r="Q45" s="88">
        <v>0</v>
      </c>
      <c r="R45" s="88">
        <v>0</v>
      </c>
      <c r="S45" s="116">
        <v>0</v>
      </c>
      <c r="W45">
        <v>41.69</v>
      </c>
      <c r="X45">
        <v>67.069999999999993</v>
      </c>
      <c r="Y45">
        <v>0.35</v>
      </c>
      <c r="Z45">
        <v>0.43</v>
      </c>
      <c r="AA45">
        <v>0.43</v>
      </c>
      <c r="AB45">
        <v>290.06</v>
      </c>
      <c r="AC45">
        <v>2.74</v>
      </c>
      <c r="AD45">
        <v>0.4</v>
      </c>
      <c r="AE45">
        <v>0.23</v>
      </c>
      <c r="AF45">
        <v>0.48</v>
      </c>
      <c r="AG45">
        <v>0</v>
      </c>
      <c r="AH45">
        <v>0.27</v>
      </c>
      <c r="AI45">
        <v>103.59</v>
      </c>
      <c r="AJ45">
        <v>0</v>
      </c>
      <c r="AK45">
        <v>53.17</v>
      </c>
      <c r="AL45">
        <v>30</v>
      </c>
      <c r="AM45">
        <v>107.31</v>
      </c>
      <c r="AN45">
        <v>100</v>
      </c>
      <c r="AO45">
        <v>60</v>
      </c>
      <c r="AP45">
        <v>13.98</v>
      </c>
      <c r="AQ45">
        <v>0</v>
      </c>
      <c r="AR45">
        <v>0</v>
      </c>
      <c r="AS45">
        <v>50</v>
      </c>
      <c r="AT45">
        <v>0</v>
      </c>
      <c r="AU45">
        <v>0.17</v>
      </c>
      <c r="AV45">
        <v>11.63</v>
      </c>
      <c r="AW45">
        <v>0.53</v>
      </c>
      <c r="AX45">
        <v>4.5</v>
      </c>
      <c r="AY45">
        <v>4.79</v>
      </c>
      <c r="AZ45">
        <v>0</v>
      </c>
      <c r="BA45">
        <v>0</v>
      </c>
      <c r="BB45">
        <v>0</v>
      </c>
      <c r="BC45">
        <v>124.07</v>
      </c>
      <c r="BD45">
        <v>0</v>
      </c>
    </row>
    <row r="46" spans="1:56">
      <c r="A46" t="s">
        <v>391</v>
      </c>
      <c r="G46" t="s">
        <v>88</v>
      </c>
      <c r="H46" s="115">
        <v>243.9</v>
      </c>
      <c r="I46" s="88">
        <v>120.2</v>
      </c>
      <c r="J46" s="88">
        <v>3.14</v>
      </c>
      <c r="K46" s="88">
        <v>0</v>
      </c>
      <c r="L46" s="88">
        <v>9.58</v>
      </c>
      <c r="M46" s="116">
        <v>0</v>
      </c>
      <c r="N46" s="115">
        <v>331.75</v>
      </c>
      <c r="O46" s="88">
        <v>369.20000000000005</v>
      </c>
      <c r="P46" s="88">
        <v>0</v>
      </c>
      <c r="Q46" s="88">
        <v>0</v>
      </c>
      <c r="R46" s="88">
        <v>0</v>
      </c>
      <c r="S46" s="116">
        <v>0</v>
      </c>
      <c r="W46">
        <v>41.69</v>
      </c>
      <c r="X46">
        <v>62.28</v>
      </c>
      <c r="Y46">
        <v>0.35</v>
      </c>
      <c r="Z46">
        <v>0.43</v>
      </c>
      <c r="AA46">
        <v>0.43</v>
      </c>
      <c r="AB46">
        <v>290.06</v>
      </c>
      <c r="AC46">
        <v>2.74</v>
      </c>
      <c r="AD46">
        <v>0.4</v>
      </c>
      <c r="AE46">
        <v>0.23</v>
      </c>
      <c r="AF46">
        <v>0.48</v>
      </c>
      <c r="AG46">
        <v>0</v>
      </c>
      <c r="AH46">
        <v>0.27</v>
      </c>
      <c r="AI46">
        <v>103.59</v>
      </c>
      <c r="AJ46">
        <v>0</v>
      </c>
      <c r="AK46">
        <v>57.49</v>
      </c>
      <c r="AL46">
        <v>30</v>
      </c>
      <c r="AM46">
        <v>107.31</v>
      </c>
      <c r="AN46">
        <v>100</v>
      </c>
      <c r="AO46">
        <v>60</v>
      </c>
      <c r="AP46">
        <v>13.98</v>
      </c>
      <c r="AQ46">
        <v>0</v>
      </c>
      <c r="AR46">
        <v>0</v>
      </c>
      <c r="AS46">
        <v>50</v>
      </c>
      <c r="AT46">
        <v>0</v>
      </c>
      <c r="AU46">
        <v>0.17</v>
      </c>
      <c r="AV46">
        <v>11.63</v>
      </c>
      <c r="AW46">
        <v>0.53</v>
      </c>
      <c r="AX46">
        <v>4.79</v>
      </c>
      <c r="AY46">
        <v>4.79</v>
      </c>
      <c r="AZ46">
        <v>0</v>
      </c>
      <c r="BA46">
        <v>0</v>
      </c>
      <c r="BB46">
        <v>0</v>
      </c>
      <c r="BC46">
        <v>134.13</v>
      </c>
      <c r="BD46">
        <v>0</v>
      </c>
    </row>
    <row r="47" spans="1:56">
      <c r="A47" t="s">
        <v>395</v>
      </c>
      <c r="G47" t="s">
        <v>89</v>
      </c>
      <c r="H47" s="115">
        <v>247.93</v>
      </c>
      <c r="I47" s="88">
        <v>107.53999999999999</v>
      </c>
      <c r="J47" s="88">
        <v>3.14</v>
      </c>
      <c r="K47" s="88">
        <v>0</v>
      </c>
      <c r="L47" s="88">
        <v>9.9600000000000009</v>
      </c>
      <c r="M47" s="116">
        <v>0</v>
      </c>
      <c r="N47" s="115">
        <v>331.75</v>
      </c>
      <c r="O47" s="88">
        <v>369.20000000000005</v>
      </c>
      <c r="P47" s="88">
        <v>0</v>
      </c>
      <c r="Q47" s="88">
        <v>0</v>
      </c>
      <c r="R47" s="88">
        <v>0</v>
      </c>
      <c r="S47" s="116">
        <v>0</v>
      </c>
      <c r="W47">
        <v>41.69</v>
      </c>
      <c r="X47">
        <v>47.9</v>
      </c>
      <c r="Y47">
        <v>0.35</v>
      </c>
      <c r="Z47">
        <v>0.43</v>
      </c>
      <c r="AA47">
        <v>0.43</v>
      </c>
      <c r="AB47">
        <v>290.06</v>
      </c>
      <c r="AC47">
        <v>2.74</v>
      </c>
      <c r="AD47">
        <v>0.4</v>
      </c>
      <c r="AE47">
        <v>0.23</v>
      </c>
      <c r="AF47">
        <v>0.48</v>
      </c>
      <c r="AG47">
        <v>0</v>
      </c>
      <c r="AH47">
        <v>0.27</v>
      </c>
      <c r="AI47">
        <v>103.59</v>
      </c>
      <c r="AJ47">
        <v>0</v>
      </c>
      <c r="AK47">
        <v>59.21</v>
      </c>
      <c r="AL47">
        <v>30</v>
      </c>
      <c r="AM47">
        <v>107.31</v>
      </c>
      <c r="AN47">
        <v>100</v>
      </c>
      <c r="AO47">
        <v>60</v>
      </c>
      <c r="AP47">
        <v>13.98</v>
      </c>
      <c r="AQ47">
        <v>0</v>
      </c>
      <c r="AR47">
        <v>0</v>
      </c>
      <c r="AS47">
        <v>50</v>
      </c>
      <c r="AT47">
        <v>0</v>
      </c>
      <c r="AU47">
        <v>0.17</v>
      </c>
      <c r="AV47">
        <v>11.63</v>
      </c>
      <c r="AW47">
        <v>0.53</v>
      </c>
      <c r="AX47">
        <v>5.17</v>
      </c>
      <c r="AY47">
        <v>4.79</v>
      </c>
      <c r="AZ47">
        <v>0</v>
      </c>
      <c r="BA47">
        <v>0</v>
      </c>
      <c r="BB47">
        <v>0</v>
      </c>
      <c r="BC47">
        <v>138.16</v>
      </c>
      <c r="BD47">
        <v>0</v>
      </c>
    </row>
    <row r="48" spans="1:56">
      <c r="A48" t="s">
        <v>399</v>
      </c>
      <c r="G48" t="s">
        <v>90</v>
      </c>
      <c r="H48" s="115">
        <v>254.63000000000002</v>
      </c>
      <c r="I48" s="88">
        <v>100.83</v>
      </c>
      <c r="J48" s="88">
        <v>3.14</v>
      </c>
      <c r="K48" s="88">
        <v>0</v>
      </c>
      <c r="L48" s="88">
        <v>10.35</v>
      </c>
      <c r="M48" s="116">
        <v>0</v>
      </c>
      <c r="N48" s="115">
        <v>331.75</v>
      </c>
      <c r="O48" s="88">
        <v>369.20000000000005</v>
      </c>
      <c r="P48" s="88">
        <v>0</v>
      </c>
      <c r="Q48" s="88">
        <v>0</v>
      </c>
      <c r="R48" s="88">
        <v>0</v>
      </c>
      <c r="S48" s="116">
        <v>0</v>
      </c>
      <c r="W48">
        <v>41.69</v>
      </c>
      <c r="X48">
        <v>38.32</v>
      </c>
      <c r="Y48">
        <v>0.35</v>
      </c>
      <c r="Z48">
        <v>0.43</v>
      </c>
      <c r="AA48">
        <v>0.43</v>
      </c>
      <c r="AB48">
        <v>290.06</v>
      </c>
      <c r="AC48">
        <v>2.74</v>
      </c>
      <c r="AD48">
        <v>0.4</v>
      </c>
      <c r="AE48">
        <v>0.23</v>
      </c>
      <c r="AF48">
        <v>0.48</v>
      </c>
      <c r="AG48">
        <v>0</v>
      </c>
      <c r="AH48">
        <v>0.27</v>
      </c>
      <c r="AI48">
        <v>103.59</v>
      </c>
      <c r="AJ48">
        <v>0</v>
      </c>
      <c r="AK48">
        <v>62.08</v>
      </c>
      <c r="AL48">
        <v>30</v>
      </c>
      <c r="AM48">
        <v>107.31</v>
      </c>
      <c r="AN48">
        <v>100</v>
      </c>
      <c r="AO48">
        <v>60</v>
      </c>
      <c r="AP48">
        <v>13.98</v>
      </c>
      <c r="AQ48">
        <v>0</v>
      </c>
      <c r="AR48">
        <v>0</v>
      </c>
      <c r="AS48">
        <v>50</v>
      </c>
      <c r="AT48">
        <v>0</v>
      </c>
      <c r="AU48">
        <v>0.17</v>
      </c>
      <c r="AV48">
        <v>11.63</v>
      </c>
      <c r="AW48">
        <v>0.53</v>
      </c>
      <c r="AX48">
        <v>5.56</v>
      </c>
      <c r="AY48">
        <v>4.79</v>
      </c>
      <c r="AZ48">
        <v>0</v>
      </c>
      <c r="BA48">
        <v>0</v>
      </c>
      <c r="BB48">
        <v>0</v>
      </c>
      <c r="BC48">
        <v>144.86000000000001</v>
      </c>
      <c r="BD48">
        <v>0</v>
      </c>
    </row>
    <row r="49" spans="1:56">
      <c r="A49" t="s">
        <v>400</v>
      </c>
      <c r="G49" t="s">
        <v>91</v>
      </c>
      <c r="H49" s="115">
        <v>237.57999999999998</v>
      </c>
      <c r="I49" s="88">
        <v>97.77000000000001</v>
      </c>
      <c r="J49" s="88">
        <v>3.14</v>
      </c>
      <c r="K49" s="88">
        <v>0</v>
      </c>
      <c r="L49" s="88">
        <v>10.440000000000001</v>
      </c>
      <c r="M49" s="116">
        <v>0</v>
      </c>
      <c r="N49" s="115">
        <v>331.75</v>
      </c>
      <c r="O49" s="88">
        <v>369.20000000000005</v>
      </c>
      <c r="P49" s="88">
        <v>0</v>
      </c>
      <c r="Q49" s="88">
        <v>0</v>
      </c>
      <c r="R49" s="88">
        <v>0</v>
      </c>
      <c r="S49" s="116">
        <v>0</v>
      </c>
      <c r="W49">
        <v>41.69</v>
      </c>
      <c r="X49">
        <v>33.53</v>
      </c>
      <c r="Y49">
        <v>0.35</v>
      </c>
      <c r="Z49">
        <v>0.43</v>
      </c>
      <c r="AA49">
        <v>0.43</v>
      </c>
      <c r="AB49">
        <v>290.06</v>
      </c>
      <c r="AC49">
        <v>2.74</v>
      </c>
      <c r="AD49">
        <v>0.4</v>
      </c>
      <c r="AE49">
        <v>0.23</v>
      </c>
      <c r="AF49">
        <v>0.48</v>
      </c>
      <c r="AG49">
        <v>0</v>
      </c>
      <c r="AH49">
        <v>0.27</v>
      </c>
      <c r="AI49">
        <v>103.59</v>
      </c>
      <c r="AJ49">
        <v>0</v>
      </c>
      <c r="AK49">
        <v>63.81</v>
      </c>
      <c r="AL49">
        <v>30</v>
      </c>
      <c r="AM49">
        <v>86.23</v>
      </c>
      <c r="AN49">
        <v>100</v>
      </c>
      <c r="AO49">
        <v>60</v>
      </c>
      <c r="AP49">
        <v>13.98</v>
      </c>
      <c r="AQ49">
        <v>0</v>
      </c>
      <c r="AR49">
        <v>0</v>
      </c>
      <c r="AS49">
        <v>50</v>
      </c>
      <c r="AT49">
        <v>0</v>
      </c>
      <c r="AU49">
        <v>0.17</v>
      </c>
      <c r="AV49">
        <v>11.63</v>
      </c>
      <c r="AW49">
        <v>0.53</v>
      </c>
      <c r="AX49">
        <v>5.65</v>
      </c>
      <c r="AY49">
        <v>4.79</v>
      </c>
      <c r="AZ49">
        <v>0</v>
      </c>
      <c r="BA49">
        <v>0</v>
      </c>
      <c r="BB49">
        <v>0</v>
      </c>
      <c r="BC49">
        <v>148.88999999999999</v>
      </c>
      <c r="BD49">
        <v>0</v>
      </c>
    </row>
    <row r="50" spans="1:56">
      <c r="A50" t="s">
        <v>401</v>
      </c>
      <c r="G50" t="s">
        <v>92</v>
      </c>
      <c r="H50" s="115">
        <v>210.85000000000002</v>
      </c>
      <c r="I50" s="88">
        <v>93.84</v>
      </c>
      <c r="J50" s="88">
        <v>3.14</v>
      </c>
      <c r="K50" s="88">
        <v>0</v>
      </c>
      <c r="L50" s="88">
        <v>10.83</v>
      </c>
      <c r="M50" s="116">
        <v>0</v>
      </c>
      <c r="N50" s="115">
        <v>331.75</v>
      </c>
      <c r="O50" s="88">
        <v>369.20000000000005</v>
      </c>
      <c r="P50" s="88">
        <v>0</v>
      </c>
      <c r="Q50" s="88">
        <v>0</v>
      </c>
      <c r="R50" s="88">
        <v>0</v>
      </c>
      <c r="S50" s="116">
        <v>0</v>
      </c>
      <c r="W50">
        <v>41.69</v>
      </c>
      <c r="X50">
        <v>28.74</v>
      </c>
      <c r="Y50">
        <v>0.35</v>
      </c>
      <c r="Z50">
        <v>0.43</v>
      </c>
      <c r="AA50">
        <v>0.43</v>
      </c>
      <c r="AB50">
        <v>290.06</v>
      </c>
      <c r="AC50">
        <v>2.74</v>
      </c>
      <c r="AD50">
        <v>0.4</v>
      </c>
      <c r="AE50">
        <v>0.23</v>
      </c>
      <c r="AF50">
        <v>0.48</v>
      </c>
      <c r="AG50">
        <v>0</v>
      </c>
      <c r="AH50">
        <v>0.27</v>
      </c>
      <c r="AI50">
        <v>103.59</v>
      </c>
      <c r="AJ50">
        <v>0</v>
      </c>
      <c r="AK50">
        <v>64.67</v>
      </c>
      <c r="AL50">
        <v>30</v>
      </c>
      <c r="AM50">
        <v>57.49</v>
      </c>
      <c r="AN50">
        <v>100</v>
      </c>
      <c r="AO50">
        <v>60</v>
      </c>
      <c r="AP50">
        <v>13.98</v>
      </c>
      <c r="AQ50">
        <v>0</v>
      </c>
      <c r="AR50">
        <v>0</v>
      </c>
      <c r="AS50">
        <v>50</v>
      </c>
      <c r="AT50">
        <v>0</v>
      </c>
      <c r="AU50">
        <v>0.17</v>
      </c>
      <c r="AV50">
        <v>11.63</v>
      </c>
      <c r="AW50">
        <v>0.53</v>
      </c>
      <c r="AX50">
        <v>6.04</v>
      </c>
      <c r="AY50">
        <v>4.79</v>
      </c>
      <c r="AZ50">
        <v>0</v>
      </c>
      <c r="BA50">
        <v>0</v>
      </c>
      <c r="BB50">
        <v>0</v>
      </c>
      <c r="BC50">
        <v>150.9</v>
      </c>
      <c r="BD50">
        <v>0</v>
      </c>
    </row>
    <row r="51" spans="1:56">
      <c r="A51" t="s">
        <v>403</v>
      </c>
      <c r="G51" t="s">
        <v>93</v>
      </c>
      <c r="H51" s="115">
        <v>156.71</v>
      </c>
      <c r="I51" s="88">
        <v>80.91</v>
      </c>
      <c r="J51" s="88">
        <v>3.14</v>
      </c>
      <c r="K51" s="88">
        <v>0</v>
      </c>
      <c r="L51" s="88">
        <v>10.83</v>
      </c>
      <c r="M51" s="116">
        <v>0</v>
      </c>
      <c r="N51" s="115">
        <v>331.75</v>
      </c>
      <c r="O51" s="88">
        <v>369.20000000000005</v>
      </c>
      <c r="P51" s="88">
        <v>0</v>
      </c>
      <c r="Q51" s="88">
        <v>0</v>
      </c>
      <c r="R51" s="88">
        <v>0</v>
      </c>
      <c r="S51" s="116">
        <v>0</v>
      </c>
      <c r="W51">
        <v>41.69</v>
      </c>
      <c r="X51">
        <v>14.37</v>
      </c>
      <c r="Y51">
        <v>0.35</v>
      </c>
      <c r="Z51">
        <v>0.43</v>
      </c>
      <c r="AA51">
        <v>0.43</v>
      </c>
      <c r="AB51">
        <v>290.06</v>
      </c>
      <c r="AC51">
        <v>2.74</v>
      </c>
      <c r="AD51">
        <v>0.4</v>
      </c>
      <c r="AE51">
        <v>0.23</v>
      </c>
      <c r="AF51">
        <v>0.48</v>
      </c>
      <c r="AG51">
        <v>0</v>
      </c>
      <c r="AH51">
        <v>0.27</v>
      </c>
      <c r="AI51">
        <v>103.59</v>
      </c>
      <c r="AJ51">
        <v>0</v>
      </c>
      <c r="AK51">
        <v>66.11</v>
      </c>
      <c r="AL51">
        <v>30</v>
      </c>
      <c r="AM51">
        <v>0</v>
      </c>
      <c r="AN51">
        <v>100</v>
      </c>
      <c r="AO51">
        <v>60</v>
      </c>
      <c r="AP51">
        <v>13.98</v>
      </c>
      <c r="AQ51">
        <v>0</v>
      </c>
      <c r="AR51">
        <v>0</v>
      </c>
      <c r="AS51">
        <v>50</v>
      </c>
      <c r="AT51">
        <v>0</v>
      </c>
      <c r="AU51">
        <v>0.17</v>
      </c>
      <c r="AV51">
        <v>11.63</v>
      </c>
      <c r="AW51">
        <v>0.53</v>
      </c>
      <c r="AX51">
        <v>6.04</v>
      </c>
      <c r="AY51">
        <v>4.79</v>
      </c>
      <c r="AZ51">
        <v>0</v>
      </c>
      <c r="BA51">
        <v>0</v>
      </c>
      <c r="BB51">
        <v>0</v>
      </c>
      <c r="BC51">
        <v>154.25</v>
      </c>
      <c r="BD51">
        <v>0</v>
      </c>
    </row>
    <row r="52" spans="1:56">
      <c r="A52" t="s">
        <v>404</v>
      </c>
      <c r="G52" t="s">
        <v>94</v>
      </c>
      <c r="H52" s="115">
        <v>156.71</v>
      </c>
      <c r="I52" s="88">
        <v>66.540000000000006</v>
      </c>
      <c r="J52" s="88">
        <v>3.14</v>
      </c>
      <c r="K52" s="88">
        <v>0</v>
      </c>
      <c r="L52" s="88">
        <v>11.02</v>
      </c>
      <c r="M52" s="116">
        <v>0</v>
      </c>
      <c r="N52" s="115">
        <v>331.75</v>
      </c>
      <c r="O52" s="88">
        <v>369.20000000000005</v>
      </c>
      <c r="P52" s="88">
        <v>0</v>
      </c>
      <c r="Q52" s="88">
        <v>0</v>
      </c>
      <c r="R52" s="88">
        <v>0</v>
      </c>
      <c r="S52" s="116">
        <v>0</v>
      </c>
      <c r="W52">
        <v>41.69</v>
      </c>
      <c r="X52">
        <v>0</v>
      </c>
      <c r="Y52">
        <v>0.35</v>
      </c>
      <c r="Z52">
        <v>0.43</v>
      </c>
      <c r="AA52">
        <v>0.43</v>
      </c>
      <c r="AB52">
        <v>290.06</v>
      </c>
      <c r="AC52">
        <v>2.74</v>
      </c>
      <c r="AD52">
        <v>0.4</v>
      </c>
      <c r="AE52">
        <v>0.23</v>
      </c>
      <c r="AF52">
        <v>0.48</v>
      </c>
      <c r="AG52">
        <v>0</v>
      </c>
      <c r="AH52">
        <v>0.27</v>
      </c>
      <c r="AI52">
        <v>103.59</v>
      </c>
      <c r="AJ52">
        <v>0</v>
      </c>
      <c r="AK52">
        <v>66.11</v>
      </c>
      <c r="AL52">
        <v>30</v>
      </c>
      <c r="AM52">
        <v>0</v>
      </c>
      <c r="AN52">
        <v>100</v>
      </c>
      <c r="AO52">
        <v>60</v>
      </c>
      <c r="AP52">
        <v>13.98</v>
      </c>
      <c r="AQ52">
        <v>0</v>
      </c>
      <c r="AR52">
        <v>0</v>
      </c>
      <c r="AS52">
        <v>50</v>
      </c>
      <c r="AT52">
        <v>0</v>
      </c>
      <c r="AU52">
        <v>0.17</v>
      </c>
      <c r="AV52">
        <v>11.63</v>
      </c>
      <c r="AW52">
        <v>0.53</v>
      </c>
      <c r="AX52">
        <v>6.23</v>
      </c>
      <c r="AY52">
        <v>4.79</v>
      </c>
      <c r="AZ52">
        <v>0</v>
      </c>
      <c r="BA52">
        <v>0</v>
      </c>
      <c r="BB52">
        <v>0</v>
      </c>
      <c r="BC52">
        <v>154.25</v>
      </c>
      <c r="BD52">
        <v>0</v>
      </c>
    </row>
    <row r="53" spans="1:56">
      <c r="A53" t="s">
        <v>445</v>
      </c>
      <c r="G53" t="s">
        <v>95</v>
      </c>
      <c r="H53" s="115">
        <v>156.71</v>
      </c>
      <c r="I53" s="88">
        <v>66.540000000000006</v>
      </c>
      <c r="J53" s="88">
        <v>3.14</v>
      </c>
      <c r="K53" s="88">
        <v>0</v>
      </c>
      <c r="L53" s="88">
        <v>10.83</v>
      </c>
      <c r="M53" s="116">
        <v>0</v>
      </c>
      <c r="N53" s="115">
        <v>331.75</v>
      </c>
      <c r="O53" s="88">
        <v>369.20000000000005</v>
      </c>
      <c r="P53" s="88">
        <v>0</v>
      </c>
      <c r="Q53" s="88">
        <v>0</v>
      </c>
      <c r="R53" s="88">
        <v>0</v>
      </c>
      <c r="S53" s="116">
        <v>0</v>
      </c>
      <c r="W53">
        <v>41.69</v>
      </c>
      <c r="X53">
        <v>0</v>
      </c>
      <c r="Y53">
        <v>0.35</v>
      </c>
      <c r="Z53">
        <v>0.43</v>
      </c>
      <c r="AA53">
        <v>0.43</v>
      </c>
      <c r="AB53">
        <v>290.06</v>
      </c>
      <c r="AC53">
        <v>2.74</v>
      </c>
      <c r="AD53">
        <v>0.4</v>
      </c>
      <c r="AE53">
        <v>0.23</v>
      </c>
      <c r="AF53">
        <v>0.48</v>
      </c>
      <c r="AG53">
        <v>0</v>
      </c>
      <c r="AH53">
        <v>0.27</v>
      </c>
      <c r="AI53">
        <v>103.59</v>
      </c>
      <c r="AJ53">
        <v>0</v>
      </c>
      <c r="AK53">
        <v>66.11</v>
      </c>
      <c r="AL53">
        <v>30</v>
      </c>
      <c r="AM53">
        <v>0</v>
      </c>
      <c r="AN53">
        <v>100</v>
      </c>
      <c r="AO53">
        <v>60</v>
      </c>
      <c r="AP53">
        <v>13.98</v>
      </c>
      <c r="AQ53">
        <v>0</v>
      </c>
      <c r="AR53">
        <v>0</v>
      </c>
      <c r="AS53">
        <v>50</v>
      </c>
      <c r="AT53">
        <v>0</v>
      </c>
      <c r="AU53">
        <v>0.17</v>
      </c>
      <c r="AV53">
        <v>11.63</v>
      </c>
      <c r="AW53">
        <v>0.53</v>
      </c>
      <c r="AX53">
        <v>6.04</v>
      </c>
      <c r="AY53">
        <v>4.79</v>
      </c>
      <c r="AZ53">
        <v>0</v>
      </c>
      <c r="BA53">
        <v>0</v>
      </c>
      <c r="BB53">
        <v>0</v>
      </c>
      <c r="BC53">
        <v>154.25</v>
      </c>
      <c r="BD53">
        <v>0</v>
      </c>
    </row>
    <row r="54" spans="1:56">
      <c r="A54" t="s">
        <v>444</v>
      </c>
      <c r="G54" t="s">
        <v>96</v>
      </c>
      <c r="H54" s="115">
        <v>156.71</v>
      </c>
      <c r="I54" s="88">
        <v>66.540000000000006</v>
      </c>
      <c r="J54" s="88">
        <v>3.14</v>
      </c>
      <c r="K54" s="88">
        <v>0</v>
      </c>
      <c r="L54" s="88">
        <v>10.629999999999999</v>
      </c>
      <c r="M54" s="116">
        <v>0</v>
      </c>
      <c r="N54" s="115">
        <v>331.75</v>
      </c>
      <c r="O54" s="88">
        <v>369.20000000000005</v>
      </c>
      <c r="P54" s="88">
        <v>0</v>
      </c>
      <c r="Q54" s="88">
        <v>0</v>
      </c>
      <c r="R54" s="88">
        <v>0</v>
      </c>
      <c r="S54" s="116">
        <v>0</v>
      </c>
      <c r="W54">
        <v>41.69</v>
      </c>
      <c r="X54">
        <v>0</v>
      </c>
      <c r="Y54">
        <v>0.35</v>
      </c>
      <c r="Z54">
        <v>0.43</v>
      </c>
      <c r="AA54">
        <v>0.43</v>
      </c>
      <c r="AB54">
        <v>290.06</v>
      </c>
      <c r="AC54">
        <v>2.74</v>
      </c>
      <c r="AD54">
        <v>0.4</v>
      </c>
      <c r="AE54">
        <v>0.23</v>
      </c>
      <c r="AF54">
        <v>0.48</v>
      </c>
      <c r="AG54">
        <v>0</v>
      </c>
      <c r="AH54">
        <v>0.27</v>
      </c>
      <c r="AI54">
        <v>103.59</v>
      </c>
      <c r="AJ54">
        <v>0</v>
      </c>
      <c r="AK54">
        <v>66.11</v>
      </c>
      <c r="AL54">
        <v>30</v>
      </c>
      <c r="AM54">
        <v>0</v>
      </c>
      <c r="AN54">
        <v>100</v>
      </c>
      <c r="AO54">
        <v>60</v>
      </c>
      <c r="AP54">
        <v>13.98</v>
      </c>
      <c r="AQ54">
        <v>0</v>
      </c>
      <c r="AR54">
        <v>0</v>
      </c>
      <c r="AS54">
        <v>50</v>
      </c>
      <c r="AT54">
        <v>0</v>
      </c>
      <c r="AU54">
        <v>0.17</v>
      </c>
      <c r="AV54">
        <v>11.63</v>
      </c>
      <c r="AW54">
        <v>0.53</v>
      </c>
      <c r="AX54">
        <v>5.84</v>
      </c>
      <c r="AY54">
        <v>4.79</v>
      </c>
      <c r="AZ54">
        <v>0</v>
      </c>
      <c r="BA54">
        <v>0</v>
      </c>
      <c r="BB54">
        <v>0</v>
      </c>
      <c r="BC54">
        <v>154.25</v>
      </c>
      <c r="BD54">
        <v>0</v>
      </c>
    </row>
    <row r="55" spans="1:56">
      <c r="A55" t="s">
        <v>446</v>
      </c>
      <c r="G55" t="s">
        <v>97</v>
      </c>
      <c r="H55" s="115">
        <v>156.71</v>
      </c>
      <c r="I55" s="88">
        <v>66.540000000000006</v>
      </c>
      <c r="J55" s="88">
        <v>3.05</v>
      </c>
      <c r="K55" s="88">
        <v>0</v>
      </c>
      <c r="L55" s="88">
        <v>10.35</v>
      </c>
      <c r="M55" s="116">
        <v>0</v>
      </c>
      <c r="N55" s="115">
        <v>331.75</v>
      </c>
      <c r="O55" s="88">
        <v>369.20000000000005</v>
      </c>
      <c r="P55" s="88">
        <v>0</v>
      </c>
      <c r="Q55" s="88">
        <v>0</v>
      </c>
      <c r="R55" s="88">
        <v>0</v>
      </c>
      <c r="S55" s="116">
        <v>0</v>
      </c>
      <c r="W55">
        <v>41.69</v>
      </c>
      <c r="X55">
        <v>0</v>
      </c>
      <c r="Y55">
        <v>0.35</v>
      </c>
      <c r="Z55">
        <v>0.43</v>
      </c>
      <c r="AA55">
        <v>0.43</v>
      </c>
      <c r="AB55">
        <v>290.06</v>
      </c>
      <c r="AC55">
        <v>2.65</v>
      </c>
      <c r="AD55">
        <v>0.4</v>
      </c>
      <c r="AE55">
        <v>0.23</v>
      </c>
      <c r="AF55">
        <v>0.48</v>
      </c>
      <c r="AG55">
        <v>0</v>
      </c>
      <c r="AH55">
        <v>0.27</v>
      </c>
      <c r="AI55">
        <v>103.59</v>
      </c>
      <c r="AJ55">
        <v>0</v>
      </c>
      <c r="AK55">
        <v>66.11</v>
      </c>
      <c r="AL55">
        <v>30</v>
      </c>
      <c r="AM55">
        <v>0</v>
      </c>
      <c r="AN55">
        <v>100</v>
      </c>
      <c r="AO55">
        <v>60</v>
      </c>
      <c r="AP55">
        <v>13.98</v>
      </c>
      <c r="AQ55">
        <v>0</v>
      </c>
      <c r="AR55">
        <v>0</v>
      </c>
      <c r="AS55">
        <v>50</v>
      </c>
      <c r="AT55">
        <v>0</v>
      </c>
      <c r="AU55">
        <v>0.17</v>
      </c>
      <c r="AV55">
        <v>11.63</v>
      </c>
      <c r="AW55">
        <v>0.53</v>
      </c>
      <c r="AX55">
        <v>5.56</v>
      </c>
      <c r="AY55">
        <v>4.79</v>
      </c>
      <c r="AZ55">
        <v>0</v>
      </c>
      <c r="BA55">
        <v>0</v>
      </c>
      <c r="BB55">
        <v>0</v>
      </c>
      <c r="BC55">
        <v>154.25</v>
      </c>
      <c r="BD55">
        <v>0</v>
      </c>
    </row>
    <row r="56" spans="1:56">
      <c r="A56" t="s">
        <v>446</v>
      </c>
      <c r="G56" t="s">
        <v>98</v>
      </c>
      <c r="H56" s="115">
        <v>156.71</v>
      </c>
      <c r="I56" s="88">
        <v>66.540000000000006</v>
      </c>
      <c r="J56" s="88">
        <v>3.05</v>
      </c>
      <c r="K56" s="88">
        <v>0</v>
      </c>
      <c r="L56" s="88">
        <v>10.3</v>
      </c>
      <c r="M56" s="116">
        <v>0</v>
      </c>
      <c r="N56" s="115">
        <v>331.75</v>
      </c>
      <c r="O56" s="88">
        <v>369.20000000000005</v>
      </c>
      <c r="P56" s="88">
        <v>0</v>
      </c>
      <c r="Q56" s="88">
        <v>0</v>
      </c>
      <c r="R56" s="88">
        <v>0</v>
      </c>
      <c r="S56" s="116">
        <v>0</v>
      </c>
      <c r="W56">
        <v>41.69</v>
      </c>
      <c r="X56">
        <v>0</v>
      </c>
      <c r="Y56">
        <v>0.35</v>
      </c>
      <c r="Z56">
        <v>0.43</v>
      </c>
      <c r="AA56">
        <v>0.43</v>
      </c>
      <c r="AB56">
        <v>290.06</v>
      </c>
      <c r="AC56">
        <v>2.65</v>
      </c>
      <c r="AD56">
        <v>0.4</v>
      </c>
      <c r="AE56">
        <v>0.23</v>
      </c>
      <c r="AF56">
        <v>0.48</v>
      </c>
      <c r="AG56">
        <v>0</v>
      </c>
      <c r="AH56">
        <v>0.27</v>
      </c>
      <c r="AI56">
        <v>103.59</v>
      </c>
      <c r="AJ56">
        <v>0</v>
      </c>
      <c r="AK56">
        <v>66.11</v>
      </c>
      <c r="AL56">
        <v>30</v>
      </c>
      <c r="AM56">
        <v>0</v>
      </c>
      <c r="AN56">
        <v>100</v>
      </c>
      <c r="AO56">
        <v>60</v>
      </c>
      <c r="AP56">
        <v>13.98</v>
      </c>
      <c r="AQ56">
        <v>0</v>
      </c>
      <c r="AR56">
        <v>0</v>
      </c>
      <c r="AS56">
        <v>50</v>
      </c>
      <c r="AT56">
        <v>0</v>
      </c>
      <c r="AU56">
        <v>0.17</v>
      </c>
      <c r="AV56">
        <v>11.63</v>
      </c>
      <c r="AW56">
        <v>0.53</v>
      </c>
      <c r="AX56">
        <v>5.51</v>
      </c>
      <c r="AY56">
        <v>4.79</v>
      </c>
      <c r="AZ56">
        <v>0</v>
      </c>
      <c r="BA56">
        <v>0</v>
      </c>
      <c r="BB56">
        <v>0</v>
      </c>
      <c r="BC56">
        <v>154.25</v>
      </c>
      <c r="BD56">
        <v>0</v>
      </c>
    </row>
    <row r="57" spans="1:56">
      <c r="G57" t="s">
        <v>99</v>
      </c>
      <c r="H57" s="115">
        <v>154.70000000000002</v>
      </c>
      <c r="I57" s="88">
        <v>65.680000000000007</v>
      </c>
      <c r="J57" s="88">
        <v>3.05</v>
      </c>
      <c r="K57" s="88">
        <v>0</v>
      </c>
      <c r="L57" s="88">
        <v>10.16</v>
      </c>
      <c r="M57" s="116">
        <v>0</v>
      </c>
      <c r="N57" s="115">
        <v>331.75</v>
      </c>
      <c r="O57" s="88">
        <v>369.20000000000005</v>
      </c>
      <c r="P57" s="88">
        <v>0</v>
      </c>
      <c r="Q57" s="88">
        <v>0</v>
      </c>
      <c r="R57" s="88">
        <v>0</v>
      </c>
      <c r="S57" s="116">
        <v>0</v>
      </c>
      <c r="W57">
        <v>41.69</v>
      </c>
      <c r="X57">
        <v>0</v>
      </c>
      <c r="Y57">
        <v>0.35</v>
      </c>
      <c r="Z57">
        <v>0.43</v>
      </c>
      <c r="AA57">
        <v>0.43</v>
      </c>
      <c r="AB57">
        <v>290.06</v>
      </c>
      <c r="AC57">
        <v>2.65</v>
      </c>
      <c r="AD57">
        <v>0.4</v>
      </c>
      <c r="AE57">
        <v>0.23</v>
      </c>
      <c r="AF57">
        <v>0.48</v>
      </c>
      <c r="AG57">
        <v>0</v>
      </c>
      <c r="AH57">
        <v>0.27</v>
      </c>
      <c r="AI57">
        <v>103.59</v>
      </c>
      <c r="AJ57">
        <v>0</v>
      </c>
      <c r="AK57">
        <v>65.25</v>
      </c>
      <c r="AL57">
        <v>30</v>
      </c>
      <c r="AM57">
        <v>0</v>
      </c>
      <c r="AN57">
        <v>100</v>
      </c>
      <c r="AO57">
        <v>60</v>
      </c>
      <c r="AP57">
        <v>13.98</v>
      </c>
      <c r="AQ57">
        <v>0</v>
      </c>
      <c r="AR57">
        <v>0</v>
      </c>
      <c r="AS57">
        <v>50</v>
      </c>
      <c r="AT57">
        <v>0</v>
      </c>
      <c r="AU57">
        <v>0.17</v>
      </c>
      <c r="AV57">
        <v>11.63</v>
      </c>
      <c r="AW57">
        <v>0.53</v>
      </c>
      <c r="AX57">
        <v>5.37</v>
      </c>
      <c r="AY57">
        <v>4.79</v>
      </c>
      <c r="AZ57">
        <v>0</v>
      </c>
      <c r="BA57">
        <v>0</v>
      </c>
      <c r="BB57">
        <v>0</v>
      </c>
      <c r="BC57">
        <v>152.24</v>
      </c>
      <c r="BD57">
        <v>0</v>
      </c>
    </row>
    <row r="58" spans="1:56">
      <c r="G58" t="s">
        <v>100</v>
      </c>
      <c r="H58" s="115">
        <v>150.01000000000002</v>
      </c>
      <c r="I58" s="88">
        <v>63.66</v>
      </c>
      <c r="J58" s="88">
        <v>3.05</v>
      </c>
      <c r="K58" s="88">
        <v>0</v>
      </c>
      <c r="L58" s="88">
        <v>10.16</v>
      </c>
      <c r="M58" s="116">
        <v>0</v>
      </c>
      <c r="N58" s="115">
        <v>331.75</v>
      </c>
      <c r="O58" s="88">
        <v>369.20000000000005</v>
      </c>
      <c r="P58" s="88">
        <v>0</v>
      </c>
      <c r="Q58" s="88">
        <v>0</v>
      </c>
      <c r="R58" s="88">
        <v>0</v>
      </c>
      <c r="S58" s="116">
        <v>0</v>
      </c>
      <c r="W58">
        <v>41.69</v>
      </c>
      <c r="X58">
        <v>0</v>
      </c>
      <c r="Y58">
        <v>0.35</v>
      </c>
      <c r="Z58">
        <v>0.43</v>
      </c>
      <c r="AA58">
        <v>0.43</v>
      </c>
      <c r="AB58">
        <v>290.06</v>
      </c>
      <c r="AC58">
        <v>2.65</v>
      </c>
      <c r="AD58">
        <v>0.4</v>
      </c>
      <c r="AE58">
        <v>0.23</v>
      </c>
      <c r="AF58">
        <v>0.48</v>
      </c>
      <c r="AG58">
        <v>0</v>
      </c>
      <c r="AH58">
        <v>0.27</v>
      </c>
      <c r="AI58">
        <v>103.59</v>
      </c>
      <c r="AJ58">
        <v>0</v>
      </c>
      <c r="AK58">
        <v>63.23</v>
      </c>
      <c r="AL58">
        <v>30</v>
      </c>
      <c r="AM58">
        <v>0</v>
      </c>
      <c r="AN58">
        <v>100</v>
      </c>
      <c r="AO58">
        <v>60</v>
      </c>
      <c r="AP58">
        <v>13.98</v>
      </c>
      <c r="AQ58">
        <v>0</v>
      </c>
      <c r="AR58">
        <v>0</v>
      </c>
      <c r="AS58">
        <v>50</v>
      </c>
      <c r="AT58">
        <v>0</v>
      </c>
      <c r="AU58">
        <v>0.17</v>
      </c>
      <c r="AV58">
        <v>11.63</v>
      </c>
      <c r="AW58">
        <v>0.53</v>
      </c>
      <c r="AX58">
        <v>5.37</v>
      </c>
      <c r="AY58">
        <v>4.79</v>
      </c>
      <c r="AZ58">
        <v>0</v>
      </c>
      <c r="BA58">
        <v>0</v>
      </c>
      <c r="BB58">
        <v>0</v>
      </c>
      <c r="BC58">
        <v>147.55000000000001</v>
      </c>
      <c r="BD58">
        <v>0</v>
      </c>
    </row>
    <row r="59" spans="1:56">
      <c r="G59" t="s">
        <v>101</v>
      </c>
      <c r="H59" s="115">
        <v>146.85</v>
      </c>
      <c r="I59" s="88">
        <v>62.3</v>
      </c>
      <c r="J59" s="88">
        <v>3.05</v>
      </c>
      <c r="K59" s="88">
        <v>0</v>
      </c>
      <c r="L59" s="88">
        <v>9.870000000000001</v>
      </c>
      <c r="M59" s="116">
        <v>0</v>
      </c>
      <c r="N59" s="115">
        <v>381.75</v>
      </c>
      <c r="O59" s="88">
        <v>444.20000000000005</v>
      </c>
      <c r="P59" s="88">
        <v>0</v>
      </c>
      <c r="Q59" s="88">
        <v>0</v>
      </c>
      <c r="R59" s="88">
        <v>0</v>
      </c>
      <c r="S59" s="116">
        <v>0</v>
      </c>
      <c r="W59">
        <v>41.69</v>
      </c>
      <c r="X59">
        <v>0</v>
      </c>
      <c r="Y59">
        <v>0.35</v>
      </c>
      <c r="Z59">
        <v>0.43</v>
      </c>
      <c r="AA59">
        <v>0.43</v>
      </c>
      <c r="AB59">
        <v>290.06</v>
      </c>
      <c r="AC59">
        <v>2.65</v>
      </c>
      <c r="AD59">
        <v>0.4</v>
      </c>
      <c r="AE59">
        <v>0.23</v>
      </c>
      <c r="AF59">
        <v>0.48</v>
      </c>
      <c r="AG59">
        <v>0</v>
      </c>
      <c r="AH59">
        <v>0.27</v>
      </c>
      <c r="AI59">
        <v>103.59</v>
      </c>
      <c r="AJ59">
        <v>0</v>
      </c>
      <c r="AK59">
        <v>61.87</v>
      </c>
      <c r="AL59">
        <v>30</v>
      </c>
      <c r="AM59">
        <v>0</v>
      </c>
      <c r="AN59">
        <v>100</v>
      </c>
      <c r="AO59">
        <v>60</v>
      </c>
      <c r="AP59">
        <v>13.98</v>
      </c>
      <c r="AQ59">
        <v>0</v>
      </c>
      <c r="AR59">
        <v>0</v>
      </c>
      <c r="AS59">
        <v>50</v>
      </c>
      <c r="AT59">
        <v>75</v>
      </c>
      <c r="AU59">
        <v>0.17</v>
      </c>
      <c r="AV59">
        <v>11.63</v>
      </c>
      <c r="AW59">
        <v>0.53</v>
      </c>
      <c r="AX59">
        <v>5.08</v>
      </c>
      <c r="AY59">
        <v>4.79</v>
      </c>
      <c r="AZ59">
        <v>50</v>
      </c>
      <c r="BA59">
        <v>0</v>
      </c>
      <c r="BB59">
        <v>0</v>
      </c>
      <c r="BC59">
        <v>144.38999999999999</v>
      </c>
      <c r="BD59">
        <v>0</v>
      </c>
    </row>
    <row r="60" spans="1:56">
      <c r="G60" t="s">
        <v>102</v>
      </c>
      <c r="H60" s="115">
        <v>143.30000000000001</v>
      </c>
      <c r="I60" s="88">
        <v>60.79</v>
      </c>
      <c r="J60" s="88">
        <v>3.05</v>
      </c>
      <c r="K60" s="88">
        <v>0</v>
      </c>
      <c r="L60" s="88">
        <v>9.58</v>
      </c>
      <c r="M60" s="116">
        <v>0</v>
      </c>
      <c r="N60" s="115">
        <v>381.75</v>
      </c>
      <c r="O60" s="88">
        <v>444.20000000000005</v>
      </c>
      <c r="P60" s="88">
        <v>0</v>
      </c>
      <c r="Q60" s="88">
        <v>0</v>
      </c>
      <c r="R60" s="88">
        <v>0</v>
      </c>
      <c r="S60" s="116">
        <v>0</v>
      </c>
      <c r="W60">
        <v>41.69</v>
      </c>
      <c r="X60">
        <v>0</v>
      </c>
      <c r="Y60">
        <v>0.35</v>
      </c>
      <c r="Z60">
        <v>0.43</v>
      </c>
      <c r="AA60">
        <v>0.43</v>
      </c>
      <c r="AB60">
        <v>290.06</v>
      </c>
      <c r="AC60">
        <v>2.65</v>
      </c>
      <c r="AD60">
        <v>0.4</v>
      </c>
      <c r="AE60">
        <v>0.23</v>
      </c>
      <c r="AF60">
        <v>0.48</v>
      </c>
      <c r="AG60">
        <v>0</v>
      </c>
      <c r="AH60">
        <v>0.27</v>
      </c>
      <c r="AI60">
        <v>103.59</v>
      </c>
      <c r="AJ60">
        <v>0</v>
      </c>
      <c r="AK60">
        <v>60.36</v>
      </c>
      <c r="AL60">
        <v>30</v>
      </c>
      <c r="AM60">
        <v>0</v>
      </c>
      <c r="AN60">
        <v>100</v>
      </c>
      <c r="AO60">
        <v>60</v>
      </c>
      <c r="AP60">
        <v>13.98</v>
      </c>
      <c r="AQ60">
        <v>0</v>
      </c>
      <c r="AR60">
        <v>0</v>
      </c>
      <c r="AS60">
        <v>50</v>
      </c>
      <c r="AT60">
        <v>75</v>
      </c>
      <c r="AU60">
        <v>0.17</v>
      </c>
      <c r="AV60">
        <v>11.63</v>
      </c>
      <c r="AW60">
        <v>0.53</v>
      </c>
      <c r="AX60">
        <v>4.79</v>
      </c>
      <c r="AY60">
        <v>4.79</v>
      </c>
      <c r="AZ60">
        <v>50</v>
      </c>
      <c r="BA60">
        <v>0</v>
      </c>
      <c r="BB60">
        <v>0</v>
      </c>
      <c r="BC60">
        <v>140.84</v>
      </c>
      <c r="BD60">
        <v>0</v>
      </c>
    </row>
    <row r="61" spans="1:56">
      <c r="G61" t="s">
        <v>103</v>
      </c>
      <c r="H61" s="115">
        <v>136.59</v>
      </c>
      <c r="I61" s="88">
        <v>57.92</v>
      </c>
      <c r="J61" s="88">
        <v>3.05</v>
      </c>
      <c r="K61" s="88">
        <v>0</v>
      </c>
      <c r="L61" s="88">
        <v>9.48</v>
      </c>
      <c r="M61" s="116">
        <v>0</v>
      </c>
      <c r="N61" s="115">
        <v>381.75</v>
      </c>
      <c r="O61" s="88">
        <v>444.20000000000005</v>
      </c>
      <c r="P61" s="88">
        <v>0</v>
      </c>
      <c r="Q61" s="88">
        <v>0</v>
      </c>
      <c r="R61" s="88">
        <v>0</v>
      </c>
      <c r="S61" s="116">
        <v>0</v>
      </c>
      <c r="W61">
        <v>41.69</v>
      </c>
      <c r="X61">
        <v>0</v>
      </c>
      <c r="Y61">
        <v>0.35</v>
      </c>
      <c r="Z61">
        <v>0.43</v>
      </c>
      <c r="AA61">
        <v>0.43</v>
      </c>
      <c r="AB61">
        <v>290.06</v>
      </c>
      <c r="AC61">
        <v>2.65</v>
      </c>
      <c r="AD61">
        <v>0.4</v>
      </c>
      <c r="AE61">
        <v>0.23</v>
      </c>
      <c r="AF61">
        <v>0.48</v>
      </c>
      <c r="AG61">
        <v>0</v>
      </c>
      <c r="AH61">
        <v>0.27</v>
      </c>
      <c r="AI61">
        <v>103.59</v>
      </c>
      <c r="AJ61">
        <v>0</v>
      </c>
      <c r="AK61">
        <v>57.49</v>
      </c>
      <c r="AL61">
        <v>30</v>
      </c>
      <c r="AM61">
        <v>0</v>
      </c>
      <c r="AN61">
        <v>100</v>
      </c>
      <c r="AO61">
        <v>60</v>
      </c>
      <c r="AP61">
        <v>13.98</v>
      </c>
      <c r="AQ61">
        <v>0</v>
      </c>
      <c r="AR61">
        <v>0</v>
      </c>
      <c r="AS61">
        <v>50</v>
      </c>
      <c r="AT61">
        <v>75</v>
      </c>
      <c r="AU61">
        <v>0.17</v>
      </c>
      <c r="AV61">
        <v>11.63</v>
      </c>
      <c r="AW61">
        <v>0.53</v>
      </c>
      <c r="AX61">
        <v>4.6900000000000004</v>
      </c>
      <c r="AY61">
        <v>4.79</v>
      </c>
      <c r="AZ61">
        <v>50</v>
      </c>
      <c r="BA61">
        <v>0</v>
      </c>
      <c r="BB61">
        <v>0</v>
      </c>
      <c r="BC61">
        <v>134.13</v>
      </c>
      <c r="BD61">
        <v>0</v>
      </c>
    </row>
    <row r="62" spans="1:56">
      <c r="G62" t="s">
        <v>104</v>
      </c>
      <c r="H62" s="115">
        <v>129.89000000000001</v>
      </c>
      <c r="I62" s="88">
        <v>55.04</v>
      </c>
      <c r="J62" s="88">
        <v>3.05</v>
      </c>
      <c r="K62" s="88">
        <v>0</v>
      </c>
      <c r="L62" s="88">
        <v>9.1</v>
      </c>
      <c r="M62" s="116">
        <v>0</v>
      </c>
      <c r="N62" s="115">
        <v>381.75</v>
      </c>
      <c r="O62" s="88">
        <v>444.20000000000005</v>
      </c>
      <c r="P62" s="88">
        <v>0</v>
      </c>
      <c r="Q62" s="88">
        <v>0</v>
      </c>
      <c r="R62" s="88">
        <v>0</v>
      </c>
      <c r="S62" s="116">
        <v>0</v>
      </c>
      <c r="W62">
        <v>41.69</v>
      </c>
      <c r="X62">
        <v>0</v>
      </c>
      <c r="Y62">
        <v>0.35</v>
      </c>
      <c r="Z62">
        <v>0.43</v>
      </c>
      <c r="AA62">
        <v>0.43</v>
      </c>
      <c r="AB62">
        <v>290.06</v>
      </c>
      <c r="AC62">
        <v>2.65</v>
      </c>
      <c r="AD62">
        <v>0.4</v>
      </c>
      <c r="AE62">
        <v>0.23</v>
      </c>
      <c r="AF62">
        <v>0.48</v>
      </c>
      <c r="AG62">
        <v>0</v>
      </c>
      <c r="AH62">
        <v>0.27</v>
      </c>
      <c r="AI62">
        <v>103.59</v>
      </c>
      <c r="AJ62">
        <v>0</v>
      </c>
      <c r="AK62">
        <v>54.61</v>
      </c>
      <c r="AL62">
        <v>30</v>
      </c>
      <c r="AM62">
        <v>0</v>
      </c>
      <c r="AN62">
        <v>100</v>
      </c>
      <c r="AO62">
        <v>60</v>
      </c>
      <c r="AP62">
        <v>13.98</v>
      </c>
      <c r="AQ62">
        <v>0</v>
      </c>
      <c r="AR62">
        <v>0</v>
      </c>
      <c r="AS62">
        <v>50</v>
      </c>
      <c r="AT62">
        <v>75</v>
      </c>
      <c r="AU62">
        <v>0.17</v>
      </c>
      <c r="AV62">
        <v>11.63</v>
      </c>
      <c r="AW62">
        <v>0.53</v>
      </c>
      <c r="AX62">
        <v>4.3099999999999996</v>
      </c>
      <c r="AY62">
        <v>4.79</v>
      </c>
      <c r="AZ62">
        <v>50</v>
      </c>
      <c r="BA62">
        <v>0</v>
      </c>
      <c r="BB62">
        <v>0</v>
      </c>
      <c r="BC62">
        <v>127.43</v>
      </c>
      <c r="BD62">
        <v>0</v>
      </c>
    </row>
    <row r="63" spans="1:56">
      <c r="G63" t="s">
        <v>105</v>
      </c>
      <c r="H63" s="115">
        <v>126.52999999999999</v>
      </c>
      <c r="I63" s="88">
        <v>53.6</v>
      </c>
      <c r="J63" s="88">
        <v>3.05</v>
      </c>
      <c r="K63" s="88">
        <v>0</v>
      </c>
      <c r="L63" s="88">
        <v>8.91</v>
      </c>
      <c r="M63" s="116">
        <v>0</v>
      </c>
      <c r="N63" s="115">
        <v>381.75</v>
      </c>
      <c r="O63" s="88">
        <v>444.20000000000005</v>
      </c>
      <c r="P63" s="88">
        <v>0</v>
      </c>
      <c r="Q63" s="88">
        <v>0</v>
      </c>
      <c r="R63" s="88">
        <v>0</v>
      </c>
      <c r="S63" s="116">
        <v>0</v>
      </c>
      <c r="W63">
        <v>41.69</v>
      </c>
      <c r="X63">
        <v>0</v>
      </c>
      <c r="Y63">
        <v>0.35</v>
      </c>
      <c r="Z63">
        <v>0.43</v>
      </c>
      <c r="AA63">
        <v>0.43</v>
      </c>
      <c r="AB63">
        <v>290.06</v>
      </c>
      <c r="AC63">
        <v>2.65</v>
      </c>
      <c r="AD63">
        <v>0.4</v>
      </c>
      <c r="AE63">
        <v>0.23</v>
      </c>
      <c r="AF63">
        <v>0.48</v>
      </c>
      <c r="AG63">
        <v>0</v>
      </c>
      <c r="AH63">
        <v>0.27</v>
      </c>
      <c r="AI63">
        <v>103.59</v>
      </c>
      <c r="AJ63">
        <v>0</v>
      </c>
      <c r="AK63">
        <v>53.17</v>
      </c>
      <c r="AL63">
        <v>30</v>
      </c>
      <c r="AM63">
        <v>0</v>
      </c>
      <c r="AN63">
        <v>100</v>
      </c>
      <c r="AO63">
        <v>60</v>
      </c>
      <c r="AP63">
        <v>13.98</v>
      </c>
      <c r="AQ63">
        <v>0</v>
      </c>
      <c r="AR63">
        <v>0</v>
      </c>
      <c r="AS63">
        <v>50</v>
      </c>
      <c r="AT63">
        <v>75</v>
      </c>
      <c r="AU63">
        <v>0.17</v>
      </c>
      <c r="AV63">
        <v>11.63</v>
      </c>
      <c r="AW63">
        <v>0.53</v>
      </c>
      <c r="AX63">
        <v>4.12</v>
      </c>
      <c r="AY63">
        <v>4.79</v>
      </c>
      <c r="AZ63">
        <v>50</v>
      </c>
      <c r="BA63">
        <v>0</v>
      </c>
      <c r="BB63">
        <v>0</v>
      </c>
      <c r="BC63">
        <v>124.07</v>
      </c>
      <c r="BD63">
        <v>0</v>
      </c>
    </row>
    <row r="64" spans="1:56">
      <c r="G64" t="s">
        <v>106</v>
      </c>
      <c r="H64" s="115">
        <v>117.82</v>
      </c>
      <c r="I64" s="88">
        <v>49.87</v>
      </c>
      <c r="J64" s="88">
        <v>3.05</v>
      </c>
      <c r="K64" s="88">
        <v>0</v>
      </c>
      <c r="L64" s="88">
        <v>8.7200000000000006</v>
      </c>
      <c r="M64" s="116">
        <v>0</v>
      </c>
      <c r="N64" s="115">
        <v>381.75</v>
      </c>
      <c r="O64" s="88">
        <v>444.20000000000005</v>
      </c>
      <c r="P64" s="88">
        <v>0</v>
      </c>
      <c r="Q64" s="88">
        <v>0</v>
      </c>
      <c r="R64" s="88">
        <v>0</v>
      </c>
      <c r="S64" s="116">
        <v>0</v>
      </c>
      <c r="W64">
        <v>41.69</v>
      </c>
      <c r="X64">
        <v>0</v>
      </c>
      <c r="Y64">
        <v>0.35</v>
      </c>
      <c r="Z64">
        <v>0.43</v>
      </c>
      <c r="AA64">
        <v>0.43</v>
      </c>
      <c r="AB64">
        <v>290.06</v>
      </c>
      <c r="AC64">
        <v>2.65</v>
      </c>
      <c r="AD64">
        <v>0.4</v>
      </c>
      <c r="AE64">
        <v>0.23</v>
      </c>
      <c r="AF64">
        <v>0.48</v>
      </c>
      <c r="AG64">
        <v>0</v>
      </c>
      <c r="AH64">
        <v>0.27</v>
      </c>
      <c r="AI64">
        <v>103.59</v>
      </c>
      <c r="AJ64">
        <v>0</v>
      </c>
      <c r="AK64">
        <v>49.44</v>
      </c>
      <c r="AL64">
        <v>30</v>
      </c>
      <c r="AM64">
        <v>0</v>
      </c>
      <c r="AN64">
        <v>100</v>
      </c>
      <c r="AO64">
        <v>60</v>
      </c>
      <c r="AP64">
        <v>13.98</v>
      </c>
      <c r="AQ64">
        <v>0</v>
      </c>
      <c r="AR64">
        <v>0</v>
      </c>
      <c r="AS64">
        <v>50</v>
      </c>
      <c r="AT64">
        <v>75</v>
      </c>
      <c r="AU64">
        <v>0.17</v>
      </c>
      <c r="AV64">
        <v>11.63</v>
      </c>
      <c r="AW64">
        <v>0.53</v>
      </c>
      <c r="AX64">
        <v>3.93</v>
      </c>
      <c r="AY64">
        <v>4.79</v>
      </c>
      <c r="AZ64">
        <v>50</v>
      </c>
      <c r="BA64">
        <v>0</v>
      </c>
      <c r="BB64">
        <v>0</v>
      </c>
      <c r="BC64">
        <v>115.36</v>
      </c>
      <c r="BD64">
        <v>0</v>
      </c>
    </row>
    <row r="65" spans="7:56">
      <c r="G65" t="s">
        <v>107</v>
      </c>
      <c r="H65" s="115">
        <v>108.42999999999999</v>
      </c>
      <c r="I65" s="88">
        <v>45.839999999999996</v>
      </c>
      <c r="J65" s="88">
        <v>3.05</v>
      </c>
      <c r="K65" s="88">
        <v>0</v>
      </c>
      <c r="L65" s="88">
        <v>8.43</v>
      </c>
      <c r="M65" s="116">
        <v>0</v>
      </c>
      <c r="N65" s="115">
        <v>381.75</v>
      </c>
      <c r="O65" s="88">
        <v>444.20000000000005</v>
      </c>
      <c r="P65" s="88">
        <v>0</v>
      </c>
      <c r="Q65" s="88">
        <v>0</v>
      </c>
      <c r="R65" s="88">
        <v>0</v>
      </c>
      <c r="S65" s="116">
        <v>0</v>
      </c>
      <c r="W65">
        <v>41.69</v>
      </c>
      <c r="X65">
        <v>0</v>
      </c>
      <c r="Y65">
        <v>0.35</v>
      </c>
      <c r="Z65">
        <v>0.43</v>
      </c>
      <c r="AA65">
        <v>0.43</v>
      </c>
      <c r="AB65">
        <v>290.06</v>
      </c>
      <c r="AC65">
        <v>2.65</v>
      </c>
      <c r="AD65">
        <v>0.4</v>
      </c>
      <c r="AE65">
        <v>0.23</v>
      </c>
      <c r="AF65">
        <v>0.48</v>
      </c>
      <c r="AG65">
        <v>0</v>
      </c>
      <c r="AH65">
        <v>0.27</v>
      </c>
      <c r="AI65">
        <v>103.59</v>
      </c>
      <c r="AJ65">
        <v>0</v>
      </c>
      <c r="AK65">
        <v>45.41</v>
      </c>
      <c r="AL65">
        <v>30</v>
      </c>
      <c r="AM65">
        <v>0</v>
      </c>
      <c r="AN65">
        <v>100</v>
      </c>
      <c r="AO65">
        <v>60</v>
      </c>
      <c r="AP65">
        <v>13.98</v>
      </c>
      <c r="AQ65">
        <v>0</v>
      </c>
      <c r="AR65">
        <v>0</v>
      </c>
      <c r="AS65">
        <v>50</v>
      </c>
      <c r="AT65">
        <v>75</v>
      </c>
      <c r="AU65">
        <v>0.17</v>
      </c>
      <c r="AV65">
        <v>11.63</v>
      </c>
      <c r="AW65">
        <v>0.53</v>
      </c>
      <c r="AX65">
        <v>3.64</v>
      </c>
      <c r="AY65">
        <v>4.79</v>
      </c>
      <c r="AZ65">
        <v>50</v>
      </c>
      <c r="BA65">
        <v>0</v>
      </c>
      <c r="BB65">
        <v>0</v>
      </c>
      <c r="BC65">
        <v>105.97</v>
      </c>
      <c r="BD65">
        <v>0</v>
      </c>
    </row>
    <row r="66" spans="7:56">
      <c r="G66" t="s">
        <v>108</v>
      </c>
      <c r="H66" s="115">
        <v>100.38</v>
      </c>
      <c r="I66" s="88">
        <v>42.39</v>
      </c>
      <c r="J66" s="88">
        <v>3.05</v>
      </c>
      <c r="K66" s="88">
        <v>0</v>
      </c>
      <c r="L66" s="88">
        <v>8.24</v>
      </c>
      <c r="M66" s="116">
        <v>0</v>
      </c>
      <c r="N66" s="115">
        <v>381.75</v>
      </c>
      <c r="O66" s="88">
        <v>444.20000000000005</v>
      </c>
      <c r="P66" s="88">
        <v>0</v>
      </c>
      <c r="Q66" s="88">
        <v>0</v>
      </c>
      <c r="R66" s="88">
        <v>0</v>
      </c>
      <c r="S66" s="116">
        <v>0</v>
      </c>
      <c r="W66">
        <v>41.69</v>
      </c>
      <c r="X66">
        <v>0</v>
      </c>
      <c r="Y66">
        <v>0.35</v>
      </c>
      <c r="Z66">
        <v>0.43</v>
      </c>
      <c r="AA66">
        <v>0.43</v>
      </c>
      <c r="AB66">
        <v>290.06</v>
      </c>
      <c r="AC66">
        <v>2.65</v>
      </c>
      <c r="AD66">
        <v>0.4</v>
      </c>
      <c r="AE66">
        <v>0.23</v>
      </c>
      <c r="AF66">
        <v>0.48</v>
      </c>
      <c r="AG66">
        <v>0</v>
      </c>
      <c r="AH66">
        <v>0.27</v>
      </c>
      <c r="AI66">
        <v>103.59</v>
      </c>
      <c r="AJ66">
        <v>0</v>
      </c>
      <c r="AK66">
        <v>41.96</v>
      </c>
      <c r="AL66">
        <v>30</v>
      </c>
      <c r="AM66">
        <v>0</v>
      </c>
      <c r="AN66">
        <v>100</v>
      </c>
      <c r="AO66">
        <v>60</v>
      </c>
      <c r="AP66">
        <v>13.98</v>
      </c>
      <c r="AQ66">
        <v>0</v>
      </c>
      <c r="AR66">
        <v>0</v>
      </c>
      <c r="AS66">
        <v>50</v>
      </c>
      <c r="AT66">
        <v>75</v>
      </c>
      <c r="AU66">
        <v>0.17</v>
      </c>
      <c r="AV66">
        <v>11.63</v>
      </c>
      <c r="AW66">
        <v>0.53</v>
      </c>
      <c r="AX66">
        <v>3.45</v>
      </c>
      <c r="AY66">
        <v>4.79</v>
      </c>
      <c r="AZ66">
        <v>50</v>
      </c>
      <c r="BA66">
        <v>0</v>
      </c>
      <c r="BB66">
        <v>0</v>
      </c>
      <c r="BC66">
        <v>97.92</v>
      </c>
      <c r="BD66">
        <v>0</v>
      </c>
    </row>
    <row r="67" spans="7:56">
      <c r="G67" t="s">
        <v>109</v>
      </c>
      <c r="H67" s="115">
        <v>90.99</v>
      </c>
      <c r="I67" s="88">
        <v>38.369999999999997</v>
      </c>
      <c r="J67" s="88">
        <v>3.14</v>
      </c>
      <c r="K67" s="88">
        <v>0</v>
      </c>
      <c r="L67" s="88">
        <v>7.66</v>
      </c>
      <c r="M67" s="116">
        <v>0</v>
      </c>
      <c r="N67" s="115">
        <v>381.75</v>
      </c>
      <c r="O67" s="88">
        <v>444.20000000000005</v>
      </c>
      <c r="P67" s="88">
        <v>0</v>
      </c>
      <c r="Q67" s="88">
        <v>0</v>
      </c>
      <c r="R67" s="88">
        <v>0</v>
      </c>
      <c r="S67" s="116">
        <v>0</v>
      </c>
      <c r="W67">
        <v>41.69</v>
      </c>
      <c r="X67">
        <v>0</v>
      </c>
      <c r="Y67">
        <v>0.35</v>
      </c>
      <c r="Z67">
        <v>0.43</v>
      </c>
      <c r="AA67">
        <v>0.43</v>
      </c>
      <c r="AB67">
        <v>290.06</v>
      </c>
      <c r="AC67">
        <v>2.74</v>
      </c>
      <c r="AD67">
        <v>0.4</v>
      </c>
      <c r="AE67">
        <v>0.23</v>
      </c>
      <c r="AF67">
        <v>0.48</v>
      </c>
      <c r="AG67">
        <v>0</v>
      </c>
      <c r="AH67">
        <v>0.27</v>
      </c>
      <c r="AI67">
        <v>103.59</v>
      </c>
      <c r="AJ67">
        <v>0</v>
      </c>
      <c r="AK67">
        <v>37.94</v>
      </c>
      <c r="AL67">
        <v>30</v>
      </c>
      <c r="AM67">
        <v>0</v>
      </c>
      <c r="AN67">
        <v>100</v>
      </c>
      <c r="AO67">
        <v>60</v>
      </c>
      <c r="AP67">
        <v>13.98</v>
      </c>
      <c r="AQ67">
        <v>0</v>
      </c>
      <c r="AR67">
        <v>0</v>
      </c>
      <c r="AS67">
        <v>50</v>
      </c>
      <c r="AT67">
        <v>75</v>
      </c>
      <c r="AU67">
        <v>0.17</v>
      </c>
      <c r="AV67">
        <v>11.63</v>
      </c>
      <c r="AW67">
        <v>0.53</v>
      </c>
      <c r="AX67">
        <v>2.87</v>
      </c>
      <c r="AY67">
        <v>4.79</v>
      </c>
      <c r="AZ67">
        <v>50</v>
      </c>
      <c r="BA67">
        <v>0</v>
      </c>
      <c r="BB67">
        <v>0</v>
      </c>
      <c r="BC67">
        <v>88.53</v>
      </c>
      <c r="BD67">
        <v>0</v>
      </c>
    </row>
    <row r="68" spans="7:56">
      <c r="G68" t="s">
        <v>110</v>
      </c>
      <c r="H68" s="115">
        <v>80.259999999999991</v>
      </c>
      <c r="I68" s="88">
        <v>33.770000000000003</v>
      </c>
      <c r="J68" s="88">
        <v>3.14</v>
      </c>
      <c r="K68" s="88">
        <v>0</v>
      </c>
      <c r="L68" s="88">
        <v>7.28</v>
      </c>
      <c r="M68" s="116">
        <v>0</v>
      </c>
      <c r="N68" s="115">
        <v>381.75</v>
      </c>
      <c r="O68" s="88">
        <v>444.20000000000005</v>
      </c>
      <c r="P68" s="88">
        <v>0</v>
      </c>
      <c r="Q68" s="88">
        <v>0</v>
      </c>
      <c r="R68" s="88">
        <v>0</v>
      </c>
      <c r="S68" s="116">
        <v>0</v>
      </c>
      <c r="W68">
        <v>41.69</v>
      </c>
      <c r="X68">
        <v>0</v>
      </c>
      <c r="Y68">
        <v>0.35</v>
      </c>
      <c r="Z68">
        <v>0.43</v>
      </c>
      <c r="AA68">
        <v>0.43</v>
      </c>
      <c r="AB68">
        <v>290.06</v>
      </c>
      <c r="AC68">
        <v>2.74</v>
      </c>
      <c r="AD68">
        <v>0.4</v>
      </c>
      <c r="AE68">
        <v>0.23</v>
      </c>
      <c r="AF68">
        <v>0.48</v>
      </c>
      <c r="AG68">
        <v>0</v>
      </c>
      <c r="AH68">
        <v>0.27</v>
      </c>
      <c r="AI68">
        <v>103.59</v>
      </c>
      <c r="AJ68">
        <v>0</v>
      </c>
      <c r="AK68">
        <v>33.340000000000003</v>
      </c>
      <c r="AL68">
        <v>30</v>
      </c>
      <c r="AM68">
        <v>0</v>
      </c>
      <c r="AN68">
        <v>100</v>
      </c>
      <c r="AO68">
        <v>60</v>
      </c>
      <c r="AP68">
        <v>13.98</v>
      </c>
      <c r="AQ68">
        <v>0</v>
      </c>
      <c r="AR68">
        <v>0</v>
      </c>
      <c r="AS68">
        <v>50</v>
      </c>
      <c r="AT68">
        <v>75</v>
      </c>
      <c r="AU68">
        <v>0.17</v>
      </c>
      <c r="AV68">
        <v>11.63</v>
      </c>
      <c r="AW68">
        <v>0.53</v>
      </c>
      <c r="AX68">
        <v>2.4900000000000002</v>
      </c>
      <c r="AY68">
        <v>4.79</v>
      </c>
      <c r="AZ68">
        <v>50</v>
      </c>
      <c r="BA68">
        <v>0</v>
      </c>
      <c r="BB68">
        <v>0</v>
      </c>
      <c r="BC68">
        <v>77.8</v>
      </c>
      <c r="BD68">
        <v>0</v>
      </c>
    </row>
    <row r="69" spans="7:56">
      <c r="G69" t="s">
        <v>111</v>
      </c>
      <c r="H69" s="115">
        <v>69.529999999999987</v>
      </c>
      <c r="I69" s="88">
        <v>29.169999999999998</v>
      </c>
      <c r="J69" s="88">
        <v>3.14</v>
      </c>
      <c r="K69" s="88">
        <v>0</v>
      </c>
      <c r="L69" s="88">
        <v>6.8</v>
      </c>
      <c r="M69" s="116">
        <v>0</v>
      </c>
      <c r="N69" s="115">
        <v>381.75</v>
      </c>
      <c r="O69" s="88">
        <v>444.20000000000005</v>
      </c>
      <c r="P69" s="88">
        <v>0</v>
      </c>
      <c r="Q69" s="88">
        <v>0</v>
      </c>
      <c r="R69" s="88">
        <v>0</v>
      </c>
      <c r="S69" s="116">
        <v>0</v>
      </c>
      <c r="W69">
        <v>41.69</v>
      </c>
      <c r="X69">
        <v>0</v>
      </c>
      <c r="Y69">
        <v>0.35</v>
      </c>
      <c r="Z69">
        <v>0.43</v>
      </c>
      <c r="AA69">
        <v>0.43</v>
      </c>
      <c r="AB69">
        <v>290.06</v>
      </c>
      <c r="AC69">
        <v>2.74</v>
      </c>
      <c r="AD69">
        <v>0.4</v>
      </c>
      <c r="AE69">
        <v>0.23</v>
      </c>
      <c r="AF69">
        <v>0.48</v>
      </c>
      <c r="AG69">
        <v>0</v>
      </c>
      <c r="AH69">
        <v>0.27</v>
      </c>
      <c r="AI69">
        <v>103.59</v>
      </c>
      <c r="AJ69">
        <v>0</v>
      </c>
      <c r="AK69">
        <v>28.74</v>
      </c>
      <c r="AL69">
        <v>30</v>
      </c>
      <c r="AM69">
        <v>0</v>
      </c>
      <c r="AN69">
        <v>100</v>
      </c>
      <c r="AO69">
        <v>60</v>
      </c>
      <c r="AP69">
        <v>13.98</v>
      </c>
      <c r="AQ69">
        <v>0</v>
      </c>
      <c r="AR69">
        <v>0</v>
      </c>
      <c r="AS69">
        <v>50</v>
      </c>
      <c r="AT69">
        <v>75</v>
      </c>
      <c r="AU69">
        <v>0.17</v>
      </c>
      <c r="AV69">
        <v>11.63</v>
      </c>
      <c r="AW69">
        <v>0.53</v>
      </c>
      <c r="AX69">
        <v>2.0099999999999998</v>
      </c>
      <c r="AY69">
        <v>4.79</v>
      </c>
      <c r="AZ69">
        <v>50</v>
      </c>
      <c r="BA69">
        <v>0</v>
      </c>
      <c r="BB69">
        <v>0</v>
      </c>
      <c r="BC69">
        <v>67.069999999999993</v>
      </c>
      <c r="BD69">
        <v>0</v>
      </c>
    </row>
    <row r="70" spans="7:56">
      <c r="G70" t="s">
        <v>112</v>
      </c>
      <c r="H70" s="115">
        <v>52.09</v>
      </c>
      <c r="I70" s="88">
        <v>21.7</v>
      </c>
      <c r="J70" s="88">
        <v>3.14</v>
      </c>
      <c r="K70" s="88">
        <v>0</v>
      </c>
      <c r="L70" s="88">
        <v>6.23</v>
      </c>
      <c r="M70" s="116">
        <v>0</v>
      </c>
      <c r="N70" s="115">
        <v>381.75</v>
      </c>
      <c r="O70" s="88">
        <v>444.20000000000005</v>
      </c>
      <c r="P70" s="88">
        <v>0</v>
      </c>
      <c r="Q70" s="88">
        <v>0</v>
      </c>
      <c r="R70" s="88">
        <v>0</v>
      </c>
      <c r="S70" s="116">
        <v>0</v>
      </c>
      <c r="W70">
        <v>41.69</v>
      </c>
      <c r="X70">
        <v>0</v>
      </c>
      <c r="Y70">
        <v>0.35</v>
      </c>
      <c r="Z70">
        <v>0.43</v>
      </c>
      <c r="AA70">
        <v>0.43</v>
      </c>
      <c r="AB70">
        <v>290.06</v>
      </c>
      <c r="AC70">
        <v>2.74</v>
      </c>
      <c r="AD70">
        <v>0.4</v>
      </c>
      <c r="AE70">
        <v>0.23</v>
      </c>
      <c r="AF70">
        <v>0.48</v>
      </c>
      <c r="AG70">
        <v>0</v>
      </c>
      <c r="AH70">
        <v>0.27</v>
      </c>
      <c r="AI70">
        <v>103.59</v>
      </c>
      <c r="AJ70">
        <v>0</v>
      </c>
      <c r="AK70">
        <v>21.27</v>
      </c>
      <c r="AL70">
        <v>30</v>
      </c>
      <c r="AM70">
        <v>0</v>
      </c>
      <c r="AN70">
        <v>100</v>
      </c>
      <c r="AO70">
        <v>60</v>
      </c>
      <c r="AP70">
        <v>13.98</v>
      </c>
      <c r="AQ70">
        <v>0</v>
      </c>
      <c r="AR70">
        <v>0</v>
      </c>
      <c r="AS70">
        <v>50</v>
      </c>
      <c r="AT70">
        <v>75</v>
      </c>
      <c r="AU70">
        <v>0.17</v>
      </c>
      <c r="AV70">
        <v>11.63</v>
      </c>
      <c r="AW70">
        <v>0.53</v>
      </c>
      <c r="AX70">
        <v>1.44</v>
      </c>
      <c r="AY70">
        <v>4.79</v>
      </c>
      <c r="AZ70">
        <v>50</v>
      </c>
      <c r="BA70">
        <v>0</v>
      </c>
      <c r="BB70">
        <v>0</v>
      </c>
      <c r="BC70">
        <v>49.63</v>
      </c>
      <c r="BD70">
        <v>0</v>
      </c>
    </row>
    <row r="71" spans="7:56">
      <c r="G71" t="s">
        <v>113</v>
      </c>
      <c r="H71" s="115">
        <v>100.19</v>
      </c>
      <c r="I71" s="88">
        <v>89.54</v>
      </c>
      <c r="J71" s="88">
        <v>3.14</v>
      </c>
      <c r="K71" s="88">
        <v>0</v>
      </c>
      <c r="L71" s="88">
        <v>5.75</v>
      </c>
      <c r="M71" s="116">
        <v>0</v>
      </c>
      <c r="N71" s="115">
        <v>381.75</v>
      </c>
      <c r="O71" s="88">
        <v>444.20000000000005</v>
      </c>
      <c r="P71" s="88">
        <v>0</v>
      </c>
      <c r="Q71" s="88">
        <v>0</v>
      </c>
      <c r="R71" s="88">
        <v>0</v>
      </c>
      <c r="S71" s="116">
        <v>0</v>
      </c>
      <c r="W71">
        <v>41.69</v>
      </c>
      <c r="X71">
        <v>71.86</v>
      </c>
      <c r="Y71">
        <v>0.35</v>
      </c>
      <c r="Z71">
        <v>0.43</v>
      </c>
      <c r="AA71">
        <v>0.43</v>
      </c>
      <c r="AB71">
        <v>290.06</v>
      </c>
      <c r="AC71">
        <v>2.74</v>
      </c>
      <c r="AD71">
        <v>0.4</v>
      </c>
      <c r="AE71">
        <v>0.23</v>
      </c>
      <c r="AF71">
        <v>0.48</v>
      </c>
      <c r="AG71">
        <v>0</v>
      </c>
      <c r="AH71">
        <v>0.27</v>
      </c>
      <c r="AI71">
        <v>103.59</v>
      </c>
      <c r="AJ71">
        <v>0</v>
      </c>
      <c r="AK71">
        <v>17.25</v>
      </c>
      <c r="AL71">
        <v>30</v>
      </c>
      <c r="AM71">
        <v>57.49</v>
      </c>
      <c r="AN71">
        <v>100</v>
      </c>
      <c r="AO71">
        <v>60</v>
      </c>
      <c r="AP71">
        <v>13.98</v>
      </c>
      <c r="AQ71">
        <v>0</v>
      </c>
      <c r="AR71">
        <v>0</v>
      </c>
      <c r="AS71">
        <v>50</v>
      </c>
      <c r="AT71">
        <v>75</v>
      </c>
      <c r="AU71">
        <v>0.17</v>
      </c>
      <c r="AV71">
        <v>11.63</v>
      </c>
      <c r="AW71">
        <v>0.53</v>
      </c>
      <c r="AX71">
        <v>0.96</v>
      </c>
      <c r="AY71">
        <v>4.79</v>
      </c>
      <c r="AZ71">
        <v>50</v>
      </c>
      <c r="BA71">
        <v>0</v>
      </c>
      <c r="BB71">
        <v>0</v>
      </c>
      <c r="BC71">
        <v>40.24</v>
      </c>
      <c r="BD71">
        <v>0</v>
      </c>
    </row>
    <row r="72" spans="7:56">
      <c r="G72" t="s">
        <v>114</v>
      </c>
      <c r="H72" s="115">
        <v>136.60000000000002</v>
      </c>
      <c r="I72" s="88">
        <v>102.95</v>
      </c>
      <c r="J72" s="88">
        <v>3.14</v>
      </c>
      <c r="K72" s="88">
        <v>0</v>
      </c>
      <c r="L72" s="88">
        <v>5.22</v>
      </c>
      <c r="M72" s="116">
        <v>0</v>
      </c>
      <c r="N72" s="115">
        <v>381.75</v>
      </c>
      <c r="O72" s="88">
        <v>444.20000000000005</v>
      </c>
      <c r="P72" s="88">
        <v>0</v>
      </c>
      <c r="Q72" s="88">
        <v>0</v>
      </c>
      <c r="R72" s="88">
        <v>0</v>
      </c>
      <c r="S72" s="116">
        <v>0</v>
      </c>
      <c r="W72">
        <v>41.69</v>
      </c>
      <c r="X72">
        <v>91.02</v>
      </c>
      <c r="Y72">
        <v>0.35</v>
      </c>
      <c r="Z72">
        <v>0.43</v>
      </c>
      <c r="AA72">
        <v>0.43</v>
      </c>
      <c r="AB72">
        <v>290.06</v>
      </c>
      <c r="AC72">
        <v>2.74</v>
      </c>
      <c r="AD72">
        <v>0.4</v>
      </c>
      <c r="AE72">
        <v>0.23</v>
      </c>
      <c r="AF72">
        <v>0.48</v>
      </c>
      <c r="AG72">
        <v>0</v>
      </c>
      <c r="AH72">
        <v>0.27</v>
      </c>
      <c r="AI72">
        <v>103.59</v>
      </c>
      <c r="AJ72">
        <v>0</v>
      </c>
      <c r="AK72">
        <v>11.5</v>
      </c>
      <c r="AL72">
        <v>30</v>
      </c>
      <c r="AM72">
        <v>107.31</v>
      </c>
      <c r="AN72">
        <v>100</v>
      </c>
      <c r="AO72">
        <v>60</v>
      </c>
      <c r="AP72">
        <v>13.98</v>
      </c>
      <c r="AQ72">
        <v>0</v>
      </c>
      <c r="AR72">
        <v>0</v>
      </c>
      <c r="AS72">
        <v>50</v>
      </c>
      <c r="AT72">
        <v>75</v>
      </c>
      <c r="AU72">
        <v>0.17</v>
      </c>
      <c r="AV72">
        <v>11.63</v>
      </c>
      <c r="AW72">
        <v>0.53</v>
      </c>
      <c r="AX72">
        <v>0.43</v>
      </c>
      <c r="AY72">
        <v>4.79</v>
      </c>
      <c r="AZ72">
        <v>50</v>
      </c>
      <c r="BA72">
        <v>0</v>
      </c>
      <c r="BB72">
        <v>0</v>
      </c>
      <c r="BC72">
        <v>26.83</v>
      </c>
      <c r="BD72">
        <v>0</v>
      </c>
    </row>
    <row r="73" spans="7:56">
      <c r="G73" t="s">
        <v>115</v>
      </c>
      <c r="H73" s="115">
        <v>129.89000000000001</v>
      </c>
      <c r="I73" s="88">
        <v>109.65</v>
      </c>
      <c r="J73" s="88">
        <v>3.14</v>
      </c>
      <c r="K73" s="88">
        <v>0</v>
      </c>
      <c r="L73" s="88">
        <v>5.0200000000000005</v>
      </c>
      <c r="M73" s="116">
        <v>0</v>
      </c>
      <c r="N73" s="115">
        <v>381.75</v>
      </c>
      <c r="O73" s="88">
        <v>444.20000000000005</v>
      </c>
      <c r="P73" s="88">
        <v>0</v>
      </c>
      <c r="Q73" s="88">
        <v>0</v>
      </c>
      <c r="R73" s="88">
        <v>0</v>
      </c>
      <c r="S73" s="116">
        <v>0</v>
      </c>
      <c r="W73">
        <v>41.69</v>
      </c>
      <c r="X73">
        <v>100.6</v>
      </c>
      <c r="Y73">
        <v>0.35</v>
      </c>
      <c r="Z73">
        <v>0.43</v>
      </c>
      <c r="AA73">
        <v>0.43</v>
      </c>
      <c r="AB73">
        <v>290.06</v>
      </c>
      <c r="AC73">
        <v>2.74</v>
      </c>
      <c r="AD73">
        <v>0.4</v>
      </c>
      <c r="AE73">
        <v>0.23</v>
      </c>
      <c r="AF73">
        <v>0.48</v>
      </c>
      <c r="AG73">
        <v>0</v>
      </c>
      <c r="AH73">
        <v>0.27</v>
      </c>
      <c r="AI73">
        <v>103.59</v>
      </c>
      <c r="AJ73">
        <v>0</v>
      </c>
      <c r="AK73">
        <v>8.6199999999999992</v>
      </c>
      <c r="AL73">
        <v>30</v>
      </c>
      <c r="AM73">
        <v>107.31</v>
      </c>
      <c r="AN73">
        <v>100</v>
      </c>
      <c r="AO73">
        <v>60</v>
      </c>
      <c r="AP73">
        <v>13.98</v>
      </c>
      <c r="AQ73">
        <v>0</v>
      </c>
      <c r="AR73">
        <v>0</v>
      </c>
      <c r="AS73">
        <v>50</v>
      </c>
      <c r="AT73">
        <v>75</v>
      </c>
      <c r="AU73">
        <v>0.17</v>
      </c>
      <c r="AV73">
        <v>11.63</v>
      </c>
      <c r="AW73">
        <v>0.53</v>
      </c>
      <c r="AX73">
        <v>0.23</v>
      </c>
      <c r="AY73">
        <v>4.79</v>
      </c>
      <c r="AZ73">
        <v>50</v>
      </c>
      <c r="BA73">
        <v>0</v>
      </c>
      <c r="BB73">
        <v>0</v>
      </c>
      <c r="BC73">
        <v>20.12</v>
      </c>
      <c r="BD73">
        <v>0</v>
      </c>
    </row>
    <row r="74" spans="7:56">
      <c r="G74" t="s">
        <v>116</v>
      </c>
      <c r="H74" s="115">
        <v>119.83000000000001</v>
      </c>
      <c r="I74" s="88">
        <v>129.29</v>
      </c>
      <c r="J74" s="88">
        <v>3.14</v>
      </c>
      <c r="K74" s="88">
        <v>0</v>
      </c>
      <c r="L74" s="88">
        <v>4.8899999999999997</v>
      </c>
      <c r="M74" s="116">
        <v>0</v>
      </c>
      <c r="N74" s="115">
        <v>381.75</v>
      </c>
      <c r="O74" s="88">
        <v>444.20000000000005</v>
      </c>
      <c r="P74" s="88">
        <v>0</v>
      </c>
      <c r="Q74" s="88">
        <v>0</v>
      </c>
      <c r="R74" s="88">
        <v>0</v>
      </c>
      <c r="S74" s="116">
        <v>0</v>
      </c>
      <c r="W74">
        <v>41.69</v>
      </c>
      <c r="X74">
        <v>124.55</v>
      </c>
      <c r="Y74">
        <v>0.35</v>
      </c>
      <c r="Z74">
        <v>0.43</v>
      </c>
      <c r="AA74">
        <v>0.43</v>
      </c>
      <c r="AB74">
        <v>290.06</v>
      </c>
      <c r="AC74">
        <v>2.74</v>
      </c>
      <c r="AD74">
        <v>0.4</v>
      </c>
      <c r="AE74">
        <v>0.23</v>
      </c>
      <c r="AF74">
        <v>0.48</v>
      </c>
      <c r="AG74">
        <v>0</v>
      </c>
      <c r="AH74">
        <v>0.27</v>
      </c>
      <c r="AI74">
        <v>103.59</v>
      </c>
      <c r="AJ74">
        <v>0</v>
      </c>
      <c r="AK74">
        <v>4.3099999999999996</v>
      </c>
      <c r="AL74">
        <v>30</v>
      </c>
      <c r="AM74">
        <v>107.31</v>
      </c>
      <c r="AN74">
        <v>100</v>
      </c>
      <c r="AO74">
        <v>60</v>
      </c>
      <c r="AP74">
        <v>13.98</v>
      </c>
      <c r="AQ74">
        <v>0</v>
      </c>
      <c r="AR74">
        <v>0</v>
      </c>
      <c r="AS74">
        <v>50</v>
      </c>
      <c r="AT74">
        <v>75</v>
      </c>
      <c r="AU74">
        <v>0.17</v>
      </c>
      <c r="AV74">
        <v>11.63</v>
      </c>
      <c r="AW74">
        <v>0.53</v>
      </c>
      <c r="AX74">
        <v>0.1</v>
      </c>
      <c r="AY74">
        <v>4.79</v>
      </c>
      <c r="AZ74">
        <v>50</v>
      </c>
      <c r="BA74">
        <v>0</v>
      </c>
      <c r="BB74">
        <v>0</v>
      </c>
      <c r="BC74">
        <v>10.06</v>
      </c>
      <c r="BD74">
        <v>0</v>
      </c>
    </row>
    <row r="75" spans="7:56">
      <c r="G75" t="s">
        <v>117</v>
      </c>
      <c r="H75" s="115">
        <v>101.2</v>
      </c>
      <c r="I75" s="88">
        <v>124.94</v>
      </c>
      <c r="J75" s="88">
        <v>3.12</v>
      </c>
      <c r="K75" s="88">
        <v>0</v>
      </c>
      <c r="L75" s="88">
        <v>4.79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41.69</v>
      </c>
      <c r="X75">
        <v>124.55</v>
      </c>
      <c r="Y75">
        <v>0.35</v>
      </c>
      <c r="Z75">
        <v>0.42</v>
      </c>
      <c r="AA75">
        <v>0.39</v>
      </c>
      <c r="AB75">
        <v>0</v>
      </c>
      <c r="AC75">
        <v>2.74</v>
      </c>
      <c r="AD75">
        <v>0.38</v>
      </c>
      <c r="AE75">
        <v>0.33</v>
      </c>
      <c r="AF75">
        <v>0.48</v>
      </c>
      <c r="AG75">
        <v>0</v>
      </c>
      <c r="AH75">
        <v>0.27</v>
      </c>
      <c r="AI75">
        <v>0</v>
      </c>
      <c r="AJ75">
        <v>98.68</v>
      </c>
      <c r="AK75">
        <v>0</v>
      </c>
      <c r="AL75">
        <v>30</v>
      </c>
      <c r="AM75">
        <v>0</v>
      </c>
      <c r="AN75">
        <v>100</v>
      </c>
      <c r="AO75">
        <v>60</v>
      </c>
      <c r="AP75">
        <v>13.98</v>
      </c>
      <c r="AQ75">
        <v>0</v>
      </c>
      <c r="AR75">
        <v>50</v>
      </c>
      <c r="AS75">
        <v>50</v>
      </c>
      <c r="AT75">
        <v>75</v>
      </c>
      <c r="AU75">
        <v>0.17</v>
      </c>
      <c r="AV75">
        <v>11.63</v>
      </c>
      <c r="AW75">
        <v>0.5</v>
      </c>
      <c r="AX75">
        <v>0</v>
      </c>
      <c r="AY75">
        <v>4.79</v>
      </c>
      <c r="AZ75">
        <v>50</v>
      </c>
      <c r="BA75">
        <v>100</v>
      </c>
      <c r="BB75">
        <v>0</v>
      </c>
      <c r="BC75">
        <v>0</v>
      </c>
      <c r="BD75">
        <v>53.34</v>
      </c>
    </row>
    <row r="76" spans="7:56">
      <c r="G76" t="s">
        <v>118</v>
      </c>
      <c r="H76" s="115">
        <v>101.2</v>
      </c>
      <c r="I76" s="88">
        <v>144.10999999999999</v>
      </c>
      <c r="J76" s="88">
        <v>3.12</v>
      </c>
      <c r="K76" s="88">
        <v>0</v>
      </c>
      <c r="L76" s="88">
        <v>4.79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41.69</v>
      </c>
      <c r="X76">
        <v>0</v>
      </c>
      <c r="Y76">
        <v>0.35</v>
      </c>
      <c r="Z76">
        <v>0.42</v>
      </c>
      <c r="AA76">
        <v>0.39</v>
      </c>
      <c r="AB76">
        <v>0</v>
      </c>
      <c r="AC76">
        <v>2.74</v>
      </c>
      <c r="AD76">
        <v>0.38</v>
      </c>
      <c r="AE76">
        <v>0.33</v>
      </c>
      <c r="AF76">
        <v>0.48</v>
      </c>
      <c r="AG76">
        <v>0</v>
      </c>
      <c r="AH76">
        <v>0.27</v>
      </c>
      <c r="AI76">
        <v>0</v>
      </c>
      <c r="AJ76">
        <v>98.68</v>
      </c>
      <c r="AK76">
        <v>0</v>
      </c>
      <c r="AL76">
        <v>30</v>
      </c>
      <c r="AM76">
        <v>0</v>
      </c>
      <c r="AN76">
        <v>100</v>
      </c>
      <c r="AO76">
        <v>60</v>
      </c>
      <c r="AP76">
        <v>13.98</v>
      </c>
      <c r="AQ76">
        <v>143.72</v>
      </c>
      <c r="AR76">
        <v>50</v>
      </c>
      <c r="AS76">
        <v>50</v>
      </c>
      <c r="AT76">
        <v>75</v>
      </c>
      <c r="AU76">
        <v>0.17</v>
      </c>
      <c r="AV76">
        <v>11.63</v>
      </c>
      <c r="AW76">
        <v>0.5</v>
      </c>
      <c r="AX76">
        <v>0</v>
      </c>
      <c r="AY76">
        <v>4.79</v>
      </c>
      <c r="AZ76">
        <v>50</v>
      </c>
      <c r="BA76">
        <v>100</v>
      </c>
      <c r="BB76">
        <v>0</v>
      </c>
      <c r="BC76">
        <v>0</v>
      </c>
      <c r="BD76">
        <v>53.34</v>
      </c>
    </row>
    <row r="77" spans="7:56">
      <c r="G77" t="s">
        <v>119</v>
      </c>
      <c r="H77" s="115">
        <v>115.57000000000001</v>
      </c>
      <c r="I77" s="88">
        <v>148.89999999999998</v>
      </c>
      <c r="J77" s="88">
        <v>3.12</v>
      </c>
      <c r="K77" s="88">
        <v>0</v>
      </c>
      <c r="L77" s="88">
        <v>4.79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41.69</v>
      </c>
      <c r="X77">
        <v>0</v>
      </c>
      <c r="Y77">
        <v>0.35</v>
      </c>
      <c r="Z77">
        <v>0.42</v>
      </c>
      <c r="AA77">
        <v>0.39</v>
      </c>
      <c r="AB77">
        <v>0</v>
      </c>
      <c r="AC77">
        <v>2.74</v>
      </c>
      <c r="AD77">
        <v>0.38</v>
      </c>
      <c r="AE77">
        <v>0.33</v>
      </c>
      <c r="AF77">
        <v>0.48</v>
      </c>
      <c r="AG77">
        <v>0</v>
      </c>
      <c r="AH77">
        <v>0.27</v>
      </c>
      <c r="AI77">
        <v>0</v>
      </c>
      <c r="AJ77">
        <v>98.68</v>
      </c>
      <c r="AK77">
        <v>0</v>
      </c>
      <c r="AL77">
        <v>30</v>
      </c>
      <c r="AM77">
        <v>14.37</v>
      </c>
      <c r="AN77">
        <v>100</v>
      </c>
      <c r="AO77">
        <v>60</v>
      </c>
      <c r="AP77">
        <v>13.98</v>
      </c>
      <c r="AQ77">
        <v>148.51</v>
      </c>
      <c r="AR77">
        <v>50</v>
      </c>
      <c r="AS77">
        <v>50</v>
      </c>
      <c r="AT77">
        <v>75</v>
      </c>
      <c r="AU77">
        <v>0.17</v>
      </c>
      <c r="AV77">
        <v>11.63</v>
      </c>
      <c r="AW77">
        <v>0.5</v>
      </c>
      <c r="AX77">
        <v>0</v>
      </c>
      <c r="AY77">
        <v>4.79</v>
      </c>
      <c r="AZ77">
        <v>50</v>
      </c>
      <c r="BA77">
        <v>100</v>
      </c>
      <c r="BB77">
        <v>0</v>
      </c>
      <c r="BC77">
        <v>0</v>
      </c>
      <c r="BD77">
        <v>53.34</v>
      </c>
    </row>
    <row r="78" spans="7:56">
      <c r="G78" t="s">
        <v>120</v>
      </c>
      <c r="H78" s="115">
        <v>129.94</v>
      </c>
      <c r="I78" s="88">
        <v>144.10999999999999</v>
      </c>
      <c r="J78" s="88">
        <v>3.12</v>
      </c>
      <c r="K78" s="88">
        <v>0</v>
      </c>
      <c r="L78" s="88">
        <v>4.79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41.69</v>
      </c>
      <c r="X78">
        <v>0</v>
      </c>
      <c r="Y78">
        <v>0.35</v>
      </c>
      <c r="Z78">
        <v>0.42</v>
      </c>
      <c r="AA78">
        <v>0.39</v>
      </c>
      <c r="AB78">
        <v>0</v>
      </c>
      <c r="AC78">
        <v>2.74</v>
      </c>
      <c r="AD78">
        <v>0.38</v>
      </c>
      <c r="AE78">
        <v>0.33</v>
      </c>
      <c r="AF78">
        <v>0.48</v>
      </c>
      <c r="AG78">
        <v>0</v>
      </c>
      <c r="AH78">
        <v>0.27</v>
      </c>
      <c r="AI78">
        <v>0</v>
      </c>
      <c r="AJ78">
        <v>98.68</v>
      </c>
      <c r="AK78">
        <v>0</v>
      </c>
      <c r="AL78">
        <v>30</v>
      </c>
      <c r="AM78">
        <v>28.74</v>
      </c>
      <c r="AN78">
        <v>100</v>
      </c>
      <c r="AO78">
        <v>60</v>
      </c>
      <c r="AP78">
        <v>13.98</v>
      </c>
      <c r="AQ78">
        <v>143.72</v>
      </c>
      <c r="AR78">
        <v>50</v>
      </c>
      <c r="AS78">
        <v>50</v>
      </c>
      <c r="AT78">
        <v>75</v>
      </c>
      <c r="AU78">
        <v>0.17</v>
      </c>
      <c r="AV78">
        <v>11.63</v>
      </c>
      <c r="AW78">
        <v>0.5</v>
      </c>
      <c r="AX78">
        <v>0</v>
      </c>
      <c r="AY78">
        <v>4.79</v>
      </c>
      <c r="AZ78">
        <v>50</v>
      </c>
      <c r="BA78">
        <v>100</v>
      </c>
      <c r="BB78">
        <v>0</v>
      </c>
      <c r="BC78">
        <v>0</v>
      </c>
      <c r="BD78">
        <v>53.34</v>
      </c>
    </row>
    <row r="79" spans="7:56">
      <c r="G79" t="s">
        <v>121</v>
      </c>
      <c r="H79" s="115">
        <v>177.85</v>
      </c>
      <c r="I79" s="88">
        <v>158.47999999999999</v>
      </c>
      <c r="J79" s="88">
        <v>3.12</v>
      </c>
      <c r="K79" s="88">
        <v>0</v>
      </c>
      <c r="L79" s="88">
        <v>4.79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41.69</v>
      </c>
      <c r="X79">
        <v>0</v>
      </c>
      <c r="Y79">
        <v>0.35</v>
      </c>
      <c r="Z79">
        <v>0.42</v>
      </c>
      <c r="AA79">
        <v>0.39</v>
      </c>
      <c r="AB79">
        <v>0</v>
      </c>
      <c r="AC79">
        <v>2.74</v>
      </c>
      <c r="AD79">
        <v>0.38</v>
      </c>
      <c r="AE79">
        <v>0.33</v>
      </c>
      <c r="AF79">
        <v>0.48</v>
      </c>
      <c r="AG79">
        <v>0</v>
      </c>
      <c r="AH79">
        <v>0.27</v>
      </c>
      <c r="AI79">
        <v>0</v>
      </c>
      <c r="AJ79">
        <v>98.68</v>
      </c>
      <c r="AK79">
        <v>0</v>
      </c>
      <c r="AL79">
        <v>30</v>
      </c>
      <c r="AM79">
        <v>76.650000000000006</v>
      </c>
      <c r="AN79">
        <v>100</v>
      </c>
      <c r="AO79">
        <v>60</v>
      </c>
      <c r="AP79">
        <v>13.98</v>
      </c>
      <c r="AQ79">
        <v>158.09</v>
      </c>
      <c r="AR79">
        <v>50</v>
      </c>
      <c r="AS79">
        <v>50</v>
      </c>
      <c r="AT79">
        <v>75</v>
      </c>
      <c r="AU79">
        <v>0.17</v>
      </c>
      <c r="AV79">
        <v>11.63</v>
      </c>
      <c r="AW79">
        <v>0.5</v>
      </c>
      <c r="AX79">
        <v>0</v>
      </c>
      <c r="AY79">
        <v>4.79</v>
      </c>
      <c r="AZ79">
        <v>50</v>
      </c>
      <c r="BA79">
        <v>100</v>
      </c>
      <c r="BB79">
        <v>0</v>
      </c>
      <c r="BC79">
        <v>0</v>
      </c>
      <c r="BD79">
        <v>53.34</v>
      </c>
    </row>
    <row r="80" spans="7:56">
      <c r="G80" t="s">
        <v>122</v>
      </c>
      <c r="H80" s="115">
        <v>208.51</v>
      </c>
      <c r="I80" s="88">
        <v>153.69</v>
      </c>
      <c r="J80" s="88">
        <v>3.12</v>
      </c>
      <c r="K80" s="88">
        <v>0</v>
      </c>
      <c r="L80" s="88">
        <v>4.79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41.69</v>
      </c>
      <c r="X80">
        <v>0</v>
      </c>
      <c r="Y80">
        <v>0.35</v>
      </c>
      <c r="Z80">
        <v>0.42</v>
      </c>
      <c r="AA80">
        <v>0.39</v>
      </c>
      <c r="AB80">
        <v>0</v>
      </c>
      <c r="AC80">
        <v>2.74</v>
      </c>
      <c r="AD80">
        <v>0.38</v>
      </c>
      <c r="AE80">
        <v>0.33</v>
      </c>
      <c r="AF80">
        <v>0.48</v>
      </c>
      <c r="AG80">
        <v>0</v>
      </c>
      <c r="AH80">
        <v>0.27</v>
      </c>
      <c r="AI80">
        <v>0</v>
      </c>
      <c r="AJ80">
        <v>98.68</v>
      </c>
      <c r="AK80">
        <v>0</v>
      </c>
      <c r="AL80">
        <v>30</v>
      </c>
      <c r="AM80">
        <v>107.31</v>
      </c>
      <c r="AN80">
        <v>100</v>
      </c>
      <c r="AO80">
        <v>60</v>
      </c>
      <c r="AP80">
        <v>13.98</v>
      </c>
      <c r="AQ80">
        <v>153.30000000000001</v>
      </c>
      <c r="AR80">
        <v>50</v>
      </c>
      <c r="AS80">
        <v>50</v>
      </c>
      <c r="AT80">
        <v>75</v>
      </c>
      <c r="AU80">
        <v>0.17</v>
      </c>
      <c r="AV80">
        <v>11.63</v>
      </c>
      <c r="AW80">
        <v>0.5</v>
      </c>
      <c r="AX80">
        <v>0</v>
      </c>
      <c r="AY80">
        <v>4.79</v>
      </c>
      <c r="AZ80">
        <v>50</v>
      </c>
      <c r="BA80">
        <v>100</v>
      </c>
      <c r="BB80">
        <v>0</v>
      </c>
      <c r="BC80">
        <v>0</v>
      </c>
      <c r="BD80">
        <v>53.34</v>
      </c>
    </row>
    <row r="81" spans="7:56">
      <c r="G81" t="s">
        <v>123</v>
      </c>
      <c r="H81" s="115">
        <v>208.51</v>
      </c>
      <c r="I81" s="88">
        <v>163.26999999999998</v>
      </c>
      <c r="J81" s="88">
        <v>3.12</v>
      </c>
      <c r="K81" s="88">
        <v>0</v>
      </c>
      <c r="L81" s="88">
        <v>4.79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41.69</v>
      </c>
      <c r="X81">
        <v>0</v>
      </c>
      <c r="Y81">
        <v>0.35</v>
      </c>
      <c r="Z81">
        <v>0.42</v>
      </c>
      <c r="AA81">
        <v>0.39</v>
      </c>
      <c r="AB81">
        <v>0</v>
      </c>
      <c r="AC81">
        <v>2.74</v>
      </c>
      <c r="AD81">
        <v>0.38</v>
      </c>
      <c r="AE81">
        <v>0.33</v>
      </c>
      <c r="AF81">
        <v>0.48</v>
      </c>
      <c r="AG81">
        <v>0</v>
      </c>
      <c r="AH81">
        <v>0.27</v>
      </c>
      <c r="AI81">
        <v>0</v>
      </c>
      <c r="AJ81">
        <v>98.68</v>
      </c>
      <c r="AK81">
        <v>0</v>
      </c>
      <c r="AL81">
        <v>30</v>
      </c>
      <c r="AM81">
        <v>107.31</v>
      </c>
      <c r="AN81">
        <v>100</v>
      </c>
      <c r="AO81">
        <v>60</v>
      </c>
      <c r="AP81">
        <v>13.98</v>
      </c>
      <c r="AQ81">
        <v>162.88</v>
      </c>
      <c r="AR81">
        <v>50</v>
      </c>
      <c r="AS81">
        <v>50</v>
      </c>
      <c r="AT81">
        <v>75</v>
      </c>
      <c r="AU81">
        <v>0.17</v>
      </c>
      <c r="AV81">
        <v>11.63</v>
      </c>
      <c r="AW81">
        <v>0.5</v>
      </c>
      <c r="AX81">
        <v>0</v>
      </c>
      <c r="AY81">
        <v>4.79</v>
      </c>
      <c r="AZ81">
        <v>50</v>
      </c>
      <c r="BA81">
        <v>100</v>
      </c>
      <c r="BB81">
        <v>0</v>
      </c>
      <c r="BC81">
        <v>0</v>
      </c>
      <c r="BD81">
        <v>53.34</v>
      </c>
    </row>
    <row r="82" spans="7:56">
      <c r="G82" t="s">
        <v>124</v>
      </c>
      <c r="H82" s="115">
        <v>208.51</v>
      </c>
      <c r="I82" s="88">
        <v>139.30999999999997</v>
      </c>
      <c r="J82" s="88">
        <v>3.12</v>
      </c>
      <c r="K82" s="88">
        <v>0</v>
      </c>
      <c r="L82" s="88">
        <v>4.79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41.69</v>
      </c>
      <c r="X82">
        <v>0</v>
      </c>
      <c r="Y82">
        <v>0.35</v>
      </c>
      <c r="Z82">
        <v>0.42</v>
      </c>
      <c r="AA82">
        <v>0.39</v>
      </c>
      <c r="AB82">
        <v>0</v>
      </c>
      <c r="AC82">
        <v>2.74</v>
      </c>
      <c r="AD82">
        <v>0.38</v>
      </c>
      <c r="AE82">
        <v>0.33</v>
      </c>
      <c r="AF82">
        <v>0.48</v>
      </c>
      <c r="AG82">
        <v>0</v>
      </c>
      <c r="AH82">
        <v>0.27</v>
      </c>
      <c r="AI82">
        <v>0</v>
      </c>
      <c r="AJ82">
        <v>98.68</v>
      </c>
      <c r="AK82">
        <v>0</v>
      </c>
      <c r="AL82">
        <v>30</v>
      </c>
      <c r="AM82">
        <v>107.31</v>
      </c>
      <c r="AN82">
        <v>100</v>
      </c>
      <c r="AO82">
        <v>60</v>
      </c>
      <c r="AP82">
        <v>13.98</v>
      </c>
      <c r="AQ82">
        <v>138.91999999999999</v>
      </c>
      <c r="AR82">
        <v>50</v>
      </c>
      <c r="AS82">
        <v>50</v>
      </c>
      <c r="AT82">
        <v>75</v>
      </c>
      <c r="AU82">
        <v>0.17</v>
      </c>
      <c r="AV82">
        <v>11.63</v>
      </c>
      <c r="AW82">
        <v>0.5</v>
      </c>
      <c r="AX82">
        <v>0</v>
      </c>
      <c r="AY82">
        <v>4.79</v>
      </c>
      <c r="AZ82">
        <v>50</v>
      </c>
      <c r="BA82">
        <v>100</v>
      </c>
      <c r="BB82">
        <v>0</v>
      </c>
      <c r="BC82">
        <v>0</v>
      </c>
      <c r="BD82">
        <v>53.34</v>
      </c>
    </row>
    <row r="83" spans="7:56">
      <c r="G83" t="s">
        <v>125</v>
      </c>
      <c r="H83" s="115">
        <v>208.51</v>
      </c>
      <c r="I83" s="88">
        <v>77.040000000000006</v>
      </c>
      <c r="J83" s="88">
        <v>3.12</v>
      </c>
      <c r="K83" s="88">
        <v>0</v>
      </c>
      <c r="L83" s="88">
        <v>4.79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41.69</v>
      </c>
      <c r="X83">
        <v>76.650000000000006</v>
      </c>
      <c r="Y83">
        <v>0.35</v>
      </c>
      <c r="Z83">
        <v>0.42</v>
      </c>
      <c r="AA83">
        <v>0.39</v>
      </c>
      <c r="AB83">
        <v>0</v>
      </c>
      <c r="AC83">
        <v>2.74</v>
      </c>
      <c r="AD83">
        <v>0.38</v>
      </c>
      <c r="AE83">
        <v>0.26</v>
      </c>
      <c r="AF83">
        <v>0.53</v>
      </c>
      <c r="AG83">
        <v>0</v>
      </c>
      <c r="AH83">
        <v>0.27</v>
      </c>
      <c r="AI83">
        <v>0</v>
      </c>
      <c r="AJ83">
        <v>98.68</v>
      </c>
      <c r="AK83">
        <v>0</v>
      </c>
      <c r="AL83">
        <v>30</v>
      </c>
      <c r="AM83">
        <v>107.31</v>
      </c>
      <c r="AN83">
        <v>100</v>
      </c>
      <c r="AO83">
        <v>60</v>
      </c>
      <c r="AP83">
        <v>13.98</v>
      </c>
      <c r="AQ83">
        <v>0</v>
      </c>
      <c r="AR83">
        <v>50</v>
      </c>
      <c r="AS83">
        <v>50</v>
      </c>
      <c r="AT83">
        <v>75</v>
      </c>
      <c r="AU83">
        <v>0.19</v>
      </c>
      <c r="AV83">
        <v>11.63</v>
      </c>
      <c r="AW83">
        <v>0.5</v>
      </c>
      <c r="AX83">
        <v>0</v>
      </c>
      <c r="AY83">
        <v>4.79</v>
      </c>
      <c r="AZ83">
        <v>50</v>
      </c>
      <c r="BA83">
        <v>100</v>
      </c>
      <c r="BB83">
        <v>0</v>
      </c>
      <c r="BC83">
        <v>0</v>
      </c>
      <c r="BD83">
        <v>53.34</v>
      </c>
    </row>
    <row r="84" spans="7:56">
      <c r="G84" t="s">
        <v>126</v>
      </c>
      <c r="H84" s="115">
        <v>208.51</v>
      </c>
      <c r="I84" s="88">
        <v>62.67</v>
      </c>
      <c r="J84" s="88">
        <v>3.12</v>
      </c>
      <c r="K84" s="88">
        <v>0</v>
      </c>
      <c r="L84" s="88">
        <v>4.79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41.69</v>
      </c>
      <c r="X84">
        <v>62.28</v>
      </c>
      <c r="Y84">
        <v>0.35</v>
      </c>
      <c r="Z84">
        <v>0.42</v>
      </c>
      <c r="AA84">
        <v>0.39</v>
      </c>
      <c r="AB84">
        <v>0</v>
      </c>
      <c r="AC84">
        <v>2.74</v>
      </c>
      <c r="AD84">
        <v>0.38</v>
      </c>
      <c r="AE84">
        <v>0.26</v>
      </c>
      <c r="AF84">
        <v>0.53</v>
      </c>
      <c r="AG84">
        <v>0</v>
      </c>
      <c r="AH84">
        <v>0.27</v>
      </c>
      <c r="AI84">
        <v>0</v>
      </c>
      <c r="AJ84">
        <v>98.68</v>
      </c>
      <c r="AK84">
        <v>0</v>
      </c>
      <c r="AL84">
        <v>30</v>
      </c>
      <c r="AM84">
        <v>107.31</v>
      </c>
      <c r="AN84">
        <v>100</v>
      </c>
      <c r="AO84">
        <v>60</v>
      </c>
      <c r="AP84">
        <v>13.98</v>
      </c>
      <c r="AQ84">
        <v>0</v>
      </c>
      <c r="AR84">
        <v>50</v>
      </c>
      <c r="AS84">
        <v>50</v>
      </c>
      <c r="AT84">
        <v>75</v>
      </c>
      <c r="AU84">
        <v>0.19</v>
      </c>
      <c r="AV84">
        <v>11.63</v>
      </c>
      <c r="AW84">
        <v>0.5</v>
      </c>
      <c r="AX84">
        <v>0</v>
      </c>
      <c r="AY84">
        <v>4.79</v>
      </c>
      <c r="AZ84">
        <v>50</v>
      </c>
      <c r="BA84">
        <v>100</v>
      </c>
      <c r="BB84">
        <v>0</v>
      </c>
      <c r="BC84">
        <v>0</v>
      </c>
      <c r="BD84">
        <v>53.34</v>
      </c>
    </row>
    <row r="85" spans="7:56">
      <c r="G85" t="s">
        <v>127</v>
      </c>
      <c r="H85" s="115">
        <v>109.83</v>
      </c>
      <c r="I85" s="88">
        <v>43.5</v>
      </c>
      <c r="J85" s="88">
        <v>3.12</v>
      </c>
      <c r="K85" s="88">
        <v>0</v>
      </c>
      <c r="L85" s="88">
        <v>4.79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41.69</v>
      </c>
      <c r="X85">
        <v>43.11</v>
      </c>
      <c r="Y85">
        <v>0.35</v>
      </c>
      <c r="Z85">
        <v>0.42</v>
      </c>
      <c r="AA85">
        <v>0.39</v>
      </c>
      <c r="AB85">
        <v>0</v>
      </c>
      <c r="AC85">
        <v>2.74</v>
      </c>
      <c r="AD85">
        <v>0.38</v>
      </c>
      <c r="AE85">
        <v>0.26</v>
      </c>
      <c r="AF85">
        <v>0.53</v>
      </c>
      <c r="AG85">
        <v>0</v>
      </c>
      <c r="AH85">
        <v>0.27</v>
      </c>
      <c r="AI85">
        <v>0</v>
      </c>
      <c r="AJ85">
        <v>0</v>
      </c>
      <c r="AK85">
        <v>0</v>
      </c>
      <c r="AL85">
        <v>30</v>
      </c>
      <c r="AM85">
        <v>107.31</v>
      </c>
      <c r="AN85">
        <v>100</v>
      </c>
      <c r="AO85">
        <v>60</v>
      </c>
      <c r="AP85">
        <v>13.98</v>
      </c>
      <c r="AQ85">
        <v>0</v>
      </c>
      <c r="AR85">
        <v>50</v>
      </c>
      <c r="AS85">
        <v>50</v>
      </c>
      <c r="AT85">
        <v>75</v>
      </c>
      <c r="AU85">
        <v>0.19</v>
      </c>
      <c r="AV85">
        <v>11.63</v>
      </c>
      <c r="AW85">
        <v>0.5</v>
      </c>
      <c r="AX85">
        <v>0</v>
      </c>
      <c r="AY85">
        <v>4.79</v>
      </c>
      <c r="AZ85">
        <v>50</v>
      </c>
      <c r="BA85">
        <v>100</v>
      </c>
      <c r="BB85">
        <v>0</v>
      </c>
      <c r="BC85">
        <v>0</v>
      </c>
      <c r="BD85">
        <v>53.34</v>
      </c>
    </row>
    <row r="86" spans="7:56">
      <c r="G86" t="s">
        <v>128</v>
      </c>
      <c r="H86" s="115">
        <v>109.83</v>
      </c>
      <c r="I86" s="88">
        <v>24.34</v>
      </c>
      <c r="J86" s="88">
        <v>3.12</v>
      </c>
      <c r="K86" s="88">
        <v>0</v>
      </c>
      <c r="L86" s="88">
        <v>4.79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41.69</v>
      </c>
      <c r="X86">
        <v>23.95</v>
      </c>
      <c r="Y86">
        <v>0.35</v>
      </c>
      <c r="Z86">
        <v>0.42</v>
      </c>
      <c r="AA86">
        <v>0.39</v>
      </c>
      <c r="AB86">
        <v>0</v>
      </c>
      <c r="AC86">
        <v>2.74</v>
      </c>
      <c r="AD86">
        <v>0.38</v>
      </c>
      <c r="AE86">
        <v>0.26</v>
      </c>
      <c r="AF86">
        <v>0.53</v>
      </c>
      <c r="AG86">
        <v>0</v>
      </c>
      <c r="AH86">
        <v>0.27</v>
      </c>
      <c r="AI86">
        <v>0</v>
      </c>
      <c r="AJ86">
        <v>0</v>
      </c>
      <c r="AK86">
        <v>0</v>
      </c>
      <c r="AL86">
        <v>30</v>
      </c>
      <c r="AM86">
        <v>107.31</v>
      </c>
      <c r="AN86">
        <v>100</v>
      </c>
      <c r="AO86">
        <v>60</v>
      </c>
      <c r="AP86">
        <v>13.98</v>
      </c>
      <c r="AQ86">
        <v>0</v>
      </c>
      <c r="AR86">
        <v>50</v>
      </c>
      <c r="AS86">
        <v>50</v>
      </c>
      <c r="AT86">
        <v>75</v>
      </c>
      <c r="AU86">
        <v>0.19</v>
      </c>
      <c r="AV86">
        <v>11.63</v>
      </c>
      <c r="AW86">
        <v>0.5</v>
      </c>
      <c r="AX86">
        <v>0</v>
      </c>
      <c r="AY86">
        <v>4.79</v>
      </c>
      <c r="AZ86">
        <v>50</v>
      </c>
      <c r="BA86">
        <v>100</v>
      </c>
      <c r="BB86">
        <v>0</v>
      </c>
      <c r="BC86">
        <v>0</v>
      </c>
      <c r="BD86">
        <v>53.34</v>
      </c>
    </row>
    <row r="87" spans="7:56">
      <c r="G87" t="s">
        <v>129</v>
      </c>
      <c r="H87" s="115">
        <v>109.88</v>
      </c>
      <c r="I87" s="88">
        <v>19.489999999999998</v>
      </c>
      <c r="J87" s="88">
        <v>3.06</v>
      </c>
      <c r="K87" s="88">
        <v>0</v>
      </c>
      <c r="L87" s="88">
        <v>4.79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41.69</v>
      </c>
      <c r="X87">
        <v>19.16</v>
      </c>
      <c r="Y87">
        <v>0.39</v>
      </c>
      <c r="Z87">
        <v>0.34</v>
      </c>
      <c r="AA87">
        <v>0.33</v>
      </c>
      <c r="AB87">
        <v>0</v>
      </c>
      <c r="AC87">
        <v>2.65</v>
      </c>
      <c r="AD87">
        <v>0.41</v>
      </c>
      <c r="AE87">
        <v>0.26</v>
      </c>
      <c r="AF87">
        <v>0.53</v>
      </c>
      <c r="AG87">
        <v>0</v>
      </c>
      <c r="AH87">
        <v>0.3</v>
      </c>
      <c r="AI87">
        <v>0</v>
      </c>
      <c r="AJ87">
        <v>0</v>
      </c>
      <c r="AK87">
        <v>0</v>
      </c>
      <c r="AL87">
        <v>30</v>
      </c>
      <c r="AM87">
        <v>107.31</v>
      </c>
      <c r="AN87">
        <v>100</v>
      </c>
      <c r="AO87">
        <v>60</v>
      </c>
      <c r="AP87">
        <v>13.98</v>
      </c>
      <c r="AQ87">
        <v>0</v>
      </c>
      <c r="AR87">
        <v>50</v>
      </c>
      <c r="AS87">
        <v>50</v>
      </c>
      <c r="AT87">
        <v>75</v>
      </c>
      <c r="AU87">
        <v>0.19</v>
      </c>
      <c r="AV87">
        <v>11.63</v>
      </c>
      <c r="AW87">
        <v>0.56000000000000005</v>
      </c>
      <c r="AX87">
        <v>0</v>
      </c>
      <c r="AY87">
        <v>4.79</v>
      </c>
      <c r="AZ87">
        <v>50</v>
      </c>
      <c r="BA87">
        <v>100</v>
      </c>
      <c r="BB87">
        <v>0</v>
      </c>
      <c r="BC87">
        <v>0</v>
      </c>
      <c r="BD87">
        <v>53.34</v>
      </c>
    </row>
    <row r="88" spans="7:56">
      <c r="G88" t="s">
        <v>130</v>
      </c>
      <c r="H88" s="115">
        <v>79.22</v>
      </c>
      <c r="I88" s="88">
        <v>0.33</v>
      </c>
      <c r="J88" s="88">
        <v>3.06</v>
      </c>
      <c r="K88" s="88">
        <v>0</v>
      </c>
      <c r="L88" s="88">
        <v>4.79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41.69</v>
      </c>
      <c r="X88">
        <v>0</v>
      </c>
      <c r="Y88">
        <v>0.39</v>
      </c>
      <c r="Z88">
        <v>0.34</v>
      </c>
      <c r="AA88">
        <v>0.33</v>
      </c>
      <c r="AB88">
        <v>0</v>
      </c>
      <c r="AC88">
        <v>2.65</v>
      </c>
      <c r="AD88">
        <v>0.41</v>
      </c>
      <c r="AE88">
        <v>0.26</v>
      </c>
      <c r="AF88">
        <v>0.53</v>
      </c>
      <c r="AG88">
        <v>0</v>
      </c>
      <c r="AH88">
        <v>0.3</v>
      </c>
      <c r="AI88">
        <v>0</v>
      </c>
      <c r="AJ88">
        <v>0</v>
      </c>
      <c r="AK88">
        <v>0</v>
      </c>
      <c r="AL88">
        <v>30</v>
      </c>
      <c r="AM88">
        <v>76.650000000000006</v>
      </c>
      <c r="AN88">
        <v>100</v>
      </c>
      <c r="AO88">
        <v>60</v>
      </c>
      <c r="AP88">
        <v>13.98</v>
      </c>
      <c r="AQ88">
        <v>0</v>
      </c>
      <c r="AR88">
        <v>50</v>
      </c>
      <c r="AS88">
        <v>50</v>
      </c>
      <c r="AT88">
        <v>75</v>
      </c>
      <c r="AU88">
        <v>0.19</v>
      </c>
      <c r="AV88">
        <v>11.63</v>
      </c>
      <c r="AW88">
        <v>0.56000000000000005</v>
      </c>
      <c r="AX88">
        <v>0</v>
      </c>
      <c r="AY88">
        <v>4.79</v>
      </c>
      <c r="AZ88">
        <v>50</v>
      </c>
      <c r="BA88">
        <v>100</v>
      </c>
      <c r="BB88">
        <v>0</v>
      </c>
      <c r="BC88">
        <v>0</v>
      </c>
      <c r="BD88">
        <v>53.34</v>
      </c>
    </row>
    <row r="89" spans="7:56">
      <c r="G89" t="s">
        <v>131</v>
      </c>
      <c r="H89" s="115">
        <v>60.06</v>
      </c>
      <c r="I89" s="88">
        <v>0.33</v>
      </c>
      <c r="J89" s="88">
        <v>3.06</v>
      </c>
      <c r="K89" s="88">
        <v>0</v>
      </c>
      <c r="L89" s="88">
        <v>4.79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41.69</v>
      </c>
      <c r="X89">
        <v>0</v>
      </c>
      <c r="Y89">
        <v>0.39</v>
      </c>
      <c r="Z89">
        <v>0.34</v>
      </c>
      <c r="AA89">
        <v>0.33</v>
      </c>
      <c r="AB89">
        <v>0</v>
      </c>
      <c r="AC89">
        <v>2.65</v>
      </c>
      <c r="AD89">
        <v>0.41</v>
      </c>
      <c r="AE89">
        <v>0.26</v>
      </c>
      <c r="AF89">
        <v>0.53</v>
      </c>
      <c r="AG89">
        <v>0</v>
      </c>
      <c r="AH89">
        <v>0.3</v>
      </c>
      <c r="AI89">
        <v>0</v>
      </c>
      <c r="AJ89">
        <v>0</v>
      </c>
      <c r="AK89">
        <v>0</v>
      </c>
      <c r="AL89">
        <v>30</v>
      </c>
      <c r="AM89">
        <v>57.49</v>
      </c>
      <c r="AN89">
        <v>100</v>
      </c>
      <c r="AO89">
        <v>60</v>
      </c>
      <c r="AP89">
        <v>13.98</v>
      </c>
      <c r="AQ89">
        <v>0</v>
      </c>
      <c r="AR89">
        <v>50</v>
      </c>
      <c r="AS89">
        <v>50</v>
      </c>
      <c r="AT89">
        <v>75</v>
      </c>
      <c r="AU89">
        <v>0.19</v>
      </c>
      <c r="AV89">
        <v>11.63</v>
      </c>
      <c r="AW89">
        <v>0.56000000000000005</v>
      </c>
      <c r="AX89">
        <v>0</v>
      </c>
      <c r="AY89">
        <v>4.79</v>
      </c>
      <c r="AZ89">
        <v>50</v>
      </c>
      <c r="BA89">
        <v>100</v>
      </c>
      <c r="BB89">
        <v>0</v>
      </c>
      <c r="BC89">
        <v>0</v>
      </c>
      <c r="BD89">
        <v>53.34</v>
      </c>
    </row>
    <row r="90" spans="7:56">
      <c r="G90" t="s">
        <v>132</v>
      </c>
      <c r="H90" s="115">
        <v>31.31</v>
      </c>
      <c r="I90" s="88">
        <v>0.33</v>
      </c>
      <c r="J90" s="88">
        <v>3.06</v>
      </c>
      <c r="K90" s="88">
        <v>0</v>
      </c>
      <c r="L90" s="88">
        <v>4.79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41.69</v>
      </c>
      <c r="X90">
        <v>0</v>
      </c>
      <c r="Y90">
        <v>0.39</v>
      </c>
      <c r="Z90">
        <v>0.34</v>
      </c>
      <c r="AA90">
        <v>0.33</v>
      </c>
      <c r="AB90">
        <v>0</v>
      </c>
      <c r="AC90">
        <v>2.65</v>
      </c>
      <c r="AD90">
        <v>0.41</v>
      </c>
      <c r="AE90">
        <v>0.26</v>
      </c>
      <c r="AF90">
        <v>0.53</v>
      </c>
      <c r="AG90">
        <v>0</v>
      </c>
      <c r="AH90">
        <v>0.3</v>
      </c>
      <c r="AI90">
        <v>0</v>
      </c>
      <c r="AJ90">
        <v>0</v>
      </c>
      <c r="AK90">
        <v>0</v>
      </c>
      <c r="AL90">
        <v>30</v>
      </c>
      <c r="AM90">
        <v>28.74</v>
      </c>
      <c r="AN90">
        <v>100</v>
      </c>
      <c r="AO90">
        <v>60</v>
      </c>
      <c r="AP90">
        <v>13.98</v>
      </c>
      <c r="AQ90">
        <v>0</v>
      </c>
      <c r="AR90">
        <v>50</v>
      </c>
      <c r="AS90">
        <v>50</v>
      </c>
      <c r="AT90">
        <v>75</v>
      </c>
      <c r="AU90">
        <v>0.19</v>
      </c>
      <c r="AV90">
        <v>11.63</v>
      </c>
      <c r="AW90">
        <v>0.56000000000000005</v>
      </c>
      <c r="AX90">
        <v>0</v>
      </c>
      <c r="AY90">
        <v>4.79</v>
      </c>
      <c r="AZ90">
        <v>50</v>
      </c>
      <c r="BA90">
        <v>100</v>
      </c>
      <c r="BB90">
        <v>0</v>
      </c>
      <c r="BC90">
        <v>0</v>
      </c>
      <c r="BD90">
        <v>53.34</v>
      </c>
    </row>
    <row r="91" spans="7:56">
      <c r="G91" t="s">
        <v>133</v>
      </c>
      <c r="H91" s="115">
        <v>2.5700000000000003</v>
      </c>
      <c r="I91" s="88">
        <v>0.33</v>
      </c>
      <c r="J91" s="88">
        <v>3.06</v>
      </c>
      <c r="K91" s="88">
        <v>0</v>
      </c>
      <c r="L91" s="88">
        <v>4.79</v>
      </c>
      <c r="M91" s="116">
        <v>0</v>
      </c>
      <c r="N91" s="115">
        <v>189.9</v>
      </c>
      <c r="O91" s="88">
        <v>455.65000000000003</v>
      </c>
      <c r="P91" s="88">
        <v>0</v>
      </c>
      <c r="Q91" s="88">
        <v>0</v>
      </c>
      <c r="R91" s="88">
        <v>0</v>
      </c>
      <c r="S91" s="116">
        <v>0</v>
      </c>
      <c r="W91">
        <v>41.69</v>
      </c>
      <c r="X91">
        <v>0</v>
      </c>
      <c r="Y91">
        <v>0.39</v>
      </c>
      <c r="Z91">
        <v>0.34</v>
      </c>
      <c r="AA91">
        <v>0.33</v>
      </c>
      <c r="AB91">
        <v>0</v>
      </c>
      <c r="AC91">
        <v>2.65</v>
      </c>
      <c r="AD91">
        <v>0.41</v>
      </c>
      <c r="AE91">
        <v>0.26</v>
      </c>
      <c r="AF91">
        <v>0.53</v>
      </c>
      <c r="AG91">
        <v>44.87</v>
      </c>
      <c r="AH91">
        <v>0.3</v>
      </c>
      <c r="AI91">
        <v>0</v>
      </c>
      <c r="AJ91">
        <v>0</v>
      </c>
      <c r="AK91">
        <v>0</v>
      </c>
      <c r="AL91">
        <v>30</v>
      </c>
      <c r="AM91">
        <v>0</v>
      </c>
      <c r="AN91">
        <v>100</v>
      </c>
      <c r="AO91">
        <v>60</v>
      </c>
      <c r="AP91">
        <v>13.98</v>
      </c>
      <c r="AQ91">
        <v>0</v>
      </c>
      <c r="AR91">
        <v>50</v>
      </c>
      <c r="AS91">
        <v>50</v>
      </c>
      <c r="AT91">
        <v>75</v>
      </c>
      <c r="AU91">
        <v>0.19</v>
      </c>
      <c r="AV91">
        <v>11.63</v>
      </c>
      <c r="AW91">
        <v>0.56000000000000005</v>
      </c>
      <c r="AX91">
        <v>0</v>
      </c>
      <c r="AY91">
        <v>4.79</v>
      </c>
      <c r="AZ91">
        <v>0</v>
      </c>
      <c r="BA91">
        <v>100</v>
      </c>
      <c r="BB91">
        <v>15.04</v>
      </c>
      <c r="BC91">
        <v>0</v>
      </c>
      <c r="BD91">
        <v>53.34</v>
      </c>
    </row>
    <row r="92" spans="7:56">
      <c r="G92" t="s">
        <v>134</v>
      </c>
      <c r="H92" s="115">
        <v>2.5700000000000003</v>
      </c>
      <c r="I92" s="88">
        <v>0.33</v>
      </c>
      <c r="J92" s="88">
        <v>3.06</v>
      </c>
      <c r="K92" s="88">
        <v>0</v>
      </c>
      <c r="L92" s="88">
        <v>4.79</v>
      </c>
      <c r="M92" s="116">
        <v>0</v>
      </c>
      <c r="N92" s="115">
        <v>189.9</v>
      </c>
      <c r="O92" s="88">
        <v>455.65000000000003</v>
      </c>
      <c r="P92" s="88">
        <v>0</v>
      </c>
      <c r="Q92" s="88">
        <v>0</v>
      </c>
      <c r="R92" s="88">
        <v>0</v>
      </c>
      <c r="S92" s="116">
        <v>0</v>
      </c>
      <c r="W92">
        <v>41.69</v>
      </c>
      <c r="X92">
        <v>0</v>
      </c>
      <c r="Y92">
        <v>0.39</v>
      </c>
      <c r="Z92">
        <v>0.34</v>
      </c>
      <c r="AA92">
        <v>0.33</v>
      </c>
      <c r="AB92">
        <v>0</v>
      </c>
      <c r="AC92">
        <v>2.65</v>
      </c>
      <c r="AD92">
        <v>0.41</v>
      </c>
      <c r="AE92">
        <v>0.26</v>
      </c>
      <c r="AF92">
        <v>0.53</v>
      </c>
      <c r="AG92">
        <v>44.87</v>
      </c>
      <c r="AH92">
        <v>0.3</v>
      </c>
      <c r="AI92">
        <v>0</v>
      </c>
      <c r="AJ92">
        <v>0</v>
      </c>
      <c r="AK92">
        <v>0</v>
      </c>
      <c r="AL92">
        <v>30</v>
      </c>
      <c r="AM92">
        <v>0</v>
      </c>
      <c r="AN92">
        <v>100</v>
      </c>
      <c r="AO92">
        <v>60</v>
      </c>
      <c r="AP92">
        <v>13.98</v>
      </c>
      <c r="AQ92">
        <v>0</v>
      </c>
      <c r="AR92">
        <v>50</v>
      </c>
      <c r="AS92">
        <v>50</v>
      </c>
      <c r="AT92">
        <v>75</v>
      </c>
      <c r="AU92">
        <v>0.19</v>
      </c>
      <c r="AV92">
        <v>11.63</v>
      </c>
      <c r="AW92">
        <v>0.56000000000000005</v>
      </c>
      <c r="AX92">
        <v>0</v>
      </c>
      <c r="AY92">
        <v>4.79</v>
      </c>
      <c r="AZ92">
        <v>0</v>
      </c>
      <c r="BA92">
        <v>100</v>
      </c>
      <c r="BB92">
        <v>15.04</v>
      </c>
      <c r="BC92">
        <v>0</v>
      </c>
      <c r="BD92">
        <v>53.34</v>
      </c>
    </row>
    <row r="93" spans="7:56">
      <c r="G93" t="s">
        <v>135</v>
      </c>
      <c r="H93" s="115">
        <v>2.5700000000000003</v>
      </c>
      <c r="I93" s="88">
        <v>0.33</v>
      </c>
      <c r="J93" s="88">
        <v>3.06</v>
      </c>
      <c r="K93" s="88">
        <v>0</v>
      </c>
      <c r="L93" s="88">
        <v>4.79</v>
      </c>
      <c r="M93" s="116">
        <v>0</v>
      </c>
      <c r="N93" s="115">
        <v>189.9</v>
      </c>
      <c r="O93" s="88">
        <v>455.65000000000003</v>
      </c>
      <c r="P93" s="88">
        <v>0</v>
      </c>
      <c r="Q93" s="88">
        <v>0</v>
      </c>
      <c r="R93" s="88">
        <v>0</v>
      </c>
      <c r="S93" s="116">
        <v>0</v>
      </c>
      <c r="W93">
        <v>41.69</v>
      </c>
      <c r="X93">
        <v>0</v>
      </c>
      <c r="Y93">
        <v>0.39</v>
      </c>
      <c r="Z93">
        <v>0.34</v>
      </c>
      <c r="AA93">
        <v>0.33</v>
      </c>
      <c r="AB93">
        <v>0</v>
      </c>
      <c r="AC93">
        <v>2.65</v>
      </c>
      <c r="AD93">
        <v>0.41</v>
      </c>
      <c r="AE93">
        <v>0.26</v>
      </c>
      <c r="AF93">
        <v>0.53</v>
      </c>
      <c r="AG93">
        <v>44.87</v>
      </c>
      <c r="AH93">
        <v>0.3</v>
      </c>
      <c r="AI93">
        <v>0</v>
      </c>
      <c r="AJ93">
        <v>0</v>
      </c>
      <c r="AK93">
        <v>0</v>
      </c>
      <c r="AL93">
        <v>30</v>
      </c>
      <c r="AM93">
        <v>0</v>
      </c>
      <c r="AN93">
        <v>100</v>
      </c>
      <c r="AO93">
        <v>60</v>
      </c>
      <c r="AP93">
        <v>13.98</v>
      </c>
      <c r="AQ93">
        <v>0</v>
      </c>
      <c r="AR93">
        <v>50</v>
      </c>
      <c r="AS93">
        <v>50</v>
      </c>
      <c r="AT93">
        <v>75</v>
      </c>
      <c r="AU93">
        <v>0.19</v>
      </c>
      <c r="AV93">
        <v>11.63</v>
      </c>
      <c r="AW93">
        <v>0.56000000000000005</v>
      </c>
      <c r="AX93">
        <v>0</v>
      </c>
      <c r="AY93">
        <v>4.79</v>
      </c>
      <c r="AZ93">
        <v>0</v>
      </c>
      <c r="BA93">
        <v>100</v>
      </c>
      <c r="BB93">
        <v>15.04</v>
      </c>
      <c r="BC93">
        <v>0</v>
      </c>
      <c r="BD93">
        <v>53.34</v>
      </c>
    </row>
    <row r="94" spans="7:56">
      <c r="G94" t="s">
        <v>136</v>
      </c>
      <c r="H94" s="115">
        <v>2.5700000000000003</v>
      </c>
      <c r="I94" s="88">
        <v>0.33</v>
      </c>
      <c r="J94" s="88">
        <v>3.06</v>
      </c>
      <c r="K94" s="88">
        <v>0</v>
      </c>
      <c r="L94" s="88">
        <v>4.79</v>
      </c>
      <c r="M94" s="116">
        <v>0</v>
      </c>
      <c r="N94" s="115">
        <v>189.9</v>
      </c>
      <c r="O94" s="88">
        <v>455.65000000000003</v>
      </c>
      <c r="P94" s="88">
        <v>0</v>
      </c>
      <c r="Q94" s="88">
        <v>0</v>
      </c>
      <c r="R94" s="88">
        <v>0</v>
      </c>
      <c r="S94" s="116">
        <v>0</v>
      </c>
      <c r="W94">
        <v>41.69</v>
      </c>
      <c r="X94">
        <v>0</v>
      </c>
      <c r="Y94">
        <v>0.39</v>
      </c>
      <c r="Z94">
        <v>0.34</v>
      </c>
      <c r="AA94">
        <v>0.33</v>
      </c>
      <c r="AB94">
        <v>0</v>
      </c>
      <c r="AC94">
        <v>2.65</v>
      </c>
      <c r="AD94">
        <v>0.41</v>
      </c>
      <c r="AE94">
        <v>0.26</v>
      </c>
      <c r="AF94">
        <v>0.53</v>
      </c>
      <c r="AG94">
        <v>44.87</v>
      </c>
      <c r="AH94">
        <v>0.3</v>
      </c>
      <c r="AI94">
        <v>0</v>
      </c>
      <c r="AJ94">
        <v>0</v>
      </c>
      <c r="AK94">
        <v>0</v>
      </c>
      <c r="AL94">
        <v>30</v>
      </c>
      <c r="AM94">
        <v>0</v>
      </c>
      <c r="AN94">
        <v>100</v>
      </c>
      <c r="AO94">
        <v>60</v>
      </c>
      <c r="AP94">
        <v>13.98</v>
      </c>
      <c r="AQ94">
        <v>0</v>
      </c>
      <c r="AR94">
        <v>50</v>
      </c>
      <c r="AS94">
        <v>50</v>
      </c>
      <c r="AT94">
        <v>75</v>
      </c>
      <c r="AU94">
        <v>0.19</v>
      </c>
      <c r="AV94">
        <v>11.63</v>
      </c>
      <c r="AW94">
        <v>0.56000000000000005</v>
      </c>
      <c r="AX94">
        <v>0</v>
      </c>
      <c r="AY94">
        <v>4.79</v>
      </c>
      <c r="AZ94">
        <v>0</v>
      </c>
      <c r="BA94">
        <v>100</v>
      </c>
      <c r="BB94">
        <v>15.04</v>
      </c>
      <c r="BC94">
        <v>0</v>
      </c>
      <c r="BD94">
        <v>53.34</v>
      </c>
    </row>
    <row r="95" spans="7:56">
      <c r="G95" t="s">
        <v>137</v>
      </c>
      <c r="H95" s="115">
        <v>2.5700000000000003</v>
      </c>
      <c r="I95" s="88">
        <v>0.33</v>
      </c>
      <c r="J95" s="88">
        <v>3.06</v>
      </c>
      <c r="K95" s="88">
        <v>0</v>
      </c>
      <c r="L95" s="88">
        <v>4.79</v>
      </c>
      <c r="M95" s="116">
        <v>0</v>
      </c>
      <c r="N95" s="115">
        <v>189.9</v>
      </c>
      <c r="O95" s="88">
        <v>455.65000000000003</v>
      </c>
      <c r="P95" s="88">
        <v>0</v>
      </c>
      <c r="Q95" s="88">
        <v>0</v>
      </c>
      <c r="R95" s="88">
        <v>0</v>
      </c>
      <c r="S95" s="116">
        <v>0</v>
      </c>
      <c r="W95">
        <v>41.69</v>
      </c>
      <c r="X95">
        <v>0</v>
      </c>
      <c r="Y95">
        <v>0.39</v>
      </c>
      <c r="Z95">
        <v>0.34</v>
      </c>
      <c r="AA95">
        <v>0.33</v>
      </c>
      <c r="AB95">
        <v>0</v>
      </c>
      <c r="AC95">
        <v>2.65</v>
      </c>
      <c r="AD95">
        <v>0.41</v>
      </c>
      <c r="AE95">
        <v>0.26</v>
      </c>
      <c r="AF95">
        <v>0.53</v>
      </c>
      <c r="AG95">
        <v>44.87</v>
      </c>
      <c r="AH95">
        <v>0.3</v>
      </c>
      <c r="AI95">
        <v>0</v>
      </c>
      <c r="AJ95">
        <v>0</v>
      </c>
      <c r="AK95">
        <v>0</v>
      </c>
      <c r="AL95">
        <v>30</v>
      </c>
      <c r="AM95">
        <v>0</v>
      </c>
      <c r="AN95">
        <v>100</v>
      </c>
      <c r="AO95">
        <v>60</v>
      </c>
      <c r="AP95">
        <v>13.98</v>
      </c>
      <c r="AQ95">
        <v>0</v>
      </c>
      <c r="AR95">
        <v>50</v>
      </c>
      <c r="AS95">
        <v>50</v>
      </c>
      <c r="AT95">
        <v>75</v>
      </c>
      <c r="AU95">
        <v>0.19</v>
      </c>
      <c r="AV95">
        <v>11.63</v>
      </c>
      <c r="AW95">
        <v>0.56000000000000005</v>
      </c>
      <c r="AX95">
        <v>0</v>
      </c>
      <c r="AY95">
        <v>4.79</v>
      </c>
      <c r="AZ95">
        <v>0</v>
      </c>
      <c r="BA95">
        <v>100</v>
      </c>
      <c r="BB95">
        <v>15.04</v>
      </c>
      <c r="BC95">
        <v>0</v>
      </c>
      <c r="BD95">
        <v>53.34</v>
      </c>
    </row>
    <row r="96" spans="7:56">
      <c r="G96" t="s">
        <v>138</v>
      </c>
      <c r="H96" s="115">
        <v>2.5700000000000003</v>
      </c>
      <c r="I96" s="88">
        <v>0.33</v>
      </c>
      <c r="J96" s="88">
        <v>3.06</v>
      </c>
      <c r="K96" s="88">
        <v>0</v>
      </c>
      <c r="L96" s="88">
        <v>4.79</v>
      </c>
      <c r="M96" s="116">
        <v>0</v>
      </c>
      <c r="N96" s="115">
        <v>189.9</v>
      </c>
      <c r="O96" s="88">
        <v>455.65000000000003</v>
      </c>
      <c r="P96" s="88">
        <v>0</v>
      </c>
      <c r="Q96" s="88">
        <v>0</v>
      </c>
      <c r="R96" s="88">
        <v>0</v>
      </c>
      <c r="S96" s="116">
        <v>0</v>
      </c>
      <c r="W96">
        <v>41.69</v>
      </c>
      <c r="X96">
        <v>0</v>
      </c>
      <c r="Y96">
        <v>0.39</v>
      </c>
      <c r="Z96">
        <v>0.34</v>
      </c>
      <c r="AA96">
        <v>0.33</v>
      </c>
      <c r="AB96">
        <v>0</v>
      </c>
      <c r="AC96">
        <v>2.65</v>
      </c>
      <c r="AD96">
        <v>0.41</v>
      </c>
      <c r="AE96">
        <v>0.26</v>
      </c>
      <c r="AF96">
        <v>0.53</v>
      </c>
      <c r="AG96">
        <v>44.87</v>
      </c>
      <c r="AH96">
        <v>0.3</v>
      </c>
      <c r="AI96">
        <v>0</v>
      </c>
      <c r="AJ96">
        <v>0</v>
      </c>
      <c r="AK96">
        <v>0</v>
      </c>
      <c r="AL96">
        <v>30</v>
      </c>
      <c r="AM96">
        <v>0</v>
      </c>
      <c r="AN96">
        <v>100</v>
      </c>
      <c r="AO96">
        <v>60</v>
      </c>
      <c r="AP96">
        <v>13.98</v>
      </c>
      <c r="AQ96">
        <v>0</v>
      </c>
      <c r="AR96">
        <v>50</v>
      </c>
      <c r="AS96">
        <v>50</v>
      </c>
      <c r="AT96">
        <v>75</v>
      </c>
      <c r="AU96">
        <v>0.19</v>
      </c>
      <c r="AV96">
        <v>11.63</v>
      </c>
      <c r="AW96">
        <v>0.56000000000000005</v>
      </c>
      <c r="AX96">
        <v>0</v>
      </c>
      <c r="AY96">
        <v>4.79</v>
      </c>
      <c r="AZ96">
        <v>0</v>
      </c>
      <c r="BA96">
        <v>100</v>
      </c>
      <c r="BB96">
        <v>15.04</v>
      </c>
      <c r="BC96">
        <v>0</v>
      </c>
      <c r="BD96">
        <v>53.34</v>
      </c>
    </row>
    <row r="97" spans="1:133">
      <c r="G97" t="s">
        <v>139</v>
      </c>
      <c r="H97" s="115">
        <v>2.5700000000000003</v>
      </c>
      <c r="I97" s="88">
        <v>0.33</v>
      </c>
      <c r="J97" s="88">
        <v>3.06</v>
      </c>
      <c r="K97" s="88">
        <v>0</v>
      </c>
      <c r="L97" s="88">
        <v>4.79</v>
      </c>
      <c r="M97" s="116">
        <v>0</v>
      </c>
      <c r="N97" s="115">
        <v>189.9</v>
      </c>
      <c r="O97" s="88">
        <v>455.65000000000003</v>
      </c>
      <c r="P97" s="88">
        <v>0</v>
      </c>
      <c r="Q97" s="88">
        <v>0</v>
      </c>
      <c r="R97" s="88">
        <v>0</v>
      </c>
      <c r="S97" s="116">
        <v>0</v>
      </c>
      <c r="W97">
        <v>41.69</v>
      </c>
      <c r="X97">
        <v>0</v>
      </c>
      <c r="Y97">
        <v>0.39</v>
      </c>
      <c r="Z97">
        <v>0.34</v>
      </c>
      <c r="AA97">
        <v>0.33</v>
      </c>
      <c r="AB97">
        <v>0</v>
      </c>
      <c r="AC97">
        <v>2.65</v>
      </c>
      <c r="AD97">
        <v>0.41</v>
      </c>
      <c r="AE97">
        <v>0.26</v>
      </c>
      <c r="AF97">
        <v>0.53</v>
      </c>
      <c r="AG97">
        <v>44.87</v>
      </c>
      <c r="AH97">
        <v>0.3</v>
      </c>
      <c r="AI97">
        <v>0</v>
      </c>
      <c r="AJ97">
        <v>0</v>
      </c>
      <c r="AK97">
        <v>0</v>
      </c>
      <c r="AL97">
        <v>30</v>
      </c>
      <c r="AM97">
        <v>0</v>
      </c>
      <c r="AN97">
        <v>100</v>
      </c>
      <c r="AO97">
        <v>60</v>
      </c>
      <c r="AP97">
        <v>13.98</v>
      </c>
      <c r="AQ97">
        <v>0</v>
      </c>
      <c r="AR97">
        <v>50</v>
      </c>
      <c r="AS97">
        <v>50</v>
      </c>
      <c r="AT97">
        <v>75</v>
      </c>
      <c r="AU97">
        <v>0.19</v>
      </c>
      <c r="AV97">
        <v>11.63</v>
      </c>
      <c r="AW97">
        <v>0.56000000000000005</v>
      </c>
      <c r="AX97">
        <v>0</v>
      </c>
      <c r="AY97">
        <v>4.79</v>
      </c>
      <c r="AZ97">
        <v>0</v>
      </c>
      <c r="BA97">
        <v>100</v>
      </c>
      <c r="BB97">
        <v>15.04</v>
      </c>
      <c r="BC97">
        <v>0</v>
      </c>
      <c r="BD97">
        <v>53.34</v>
      </c>
    </row>
    <row r="98" spans="1:133">
      <c r="G98" t="s">
        <v>140</v>
      </c>
      <c r="H98" s="115">
        <v>2.5700000000000003</v>
      </c>
      <c r="I98" s="88">
        <v>0.33</v>
      </c>
      <c r="J98" s="88">
        <v>3.06</v>
      </c>
      <c r="K98" s="88">
        <v>0</v>
      </c>
      <c r="L98" s="88">
        <v>4.79</v>
      </c>
      <c r="M98" s="116">
        <v>0</v>
      </c>
      <c r="N98" s="115">
        <v>189.9</v>
      </c>
      <c r="O98" s="88">
        <v>455.65000000000003</v>
      </c>
      <c r="P98" s="88">
        <v>0</v>
      </c>
      <c r="Q98" s="88">
        <v>0</v>
      </c>
      <c r="R98" s="88">
        <v>0</v>
      </c>
      <c r="S98" s="116">
        <v>0</v>
      </c>
      <c r="W98">
        <v>41.69</v>
      </c>
      <c r="X98">
        <v>0</v>
      </c>
      <c r="Y98">
        <v>0.39</v>
      </c>
      <c r="Z98">
        <v>0.34</v>
      </c>
      <c r="AA98">
        <v>0.33</v>
      </c>
      <c r="AB98">
        <v>0</v>
      </c>
      <c r="AC98">
        <v>2.65</v>
      </c>
      <c r="AD98">
        <v>0.41</v>
      </c>
      <c r="AE98">
        <v>0.26</v>
      </c>
      <c r="AF98">
        <v>0.53</v>
      </c>
      <c r="AG98">
        <v>44.87</v>
      </c>
      <c r="AH98">
        <v>0.3</v>
      </c>
      <c r="AI98">
        <v>0</v>
      </c>
      <c r="AJ98">
        <v>0</v>
      </c>
      <c r="AK98">
        <v>0</v>
      </c>
      <c r="AL98">
        <v>30</v>
      </c>
      <c r="AM98">
        <v>0</v>
      </c>
      <c r="AN98">
        <v>100</v>
      </c>
      <c r="AO98">
        <v>60</v>
      </c>
      <c r="AP98">
        <v>13.98</v>
      </c>
      <c r="AQ98">
        <v>0</v>
      </c>
      <c r="AR98">
        <v>50</v>
      </c>
      <c r="AS98">
        <v>50</v>
      </c>
      <c r="AT98">
        <v>75</v>
      </c>
      <c r="AU98">
        <v>0.19</v>
      </c>
      <c r="AV98">
        <v>11.63</v>
      </c>
      <c r="AW98">
        <v>0.56000000000000005</v>
      </c>
      <c r="AX98">
        <v>0</v>
      </c>
      <c r="AY98">
        <v>4.79</v>
      </c>
      <c r="AZ98">
        <v>0</v>
      </c>
      <c r="BA98">
        <v>100</v>
      </c>
      <c r="BB98">
        <v>15.04</v>
      </c>
      <c r="BC98">
        <v>0</v>
      </c>
      <c r="BD98">
        <v>53.34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2.6493474999999997</v>
      </c>
      <c r="I99" s="111">
        <f t="shared" ref="I99:BU99" si="1">SUM(I3:I98)/4000</f>
        <v>1.3131299999999992</v>
      </c>
      <c r="J99" s="111">
        <f t="shared" si="1"/>
        <v>7.4459999999999985E-2</v>
      </c>
      <c r="K99" s="111">
        <f t="shared" si="1"/>
        <v>0</v>
      </c>
      <c r="L99" s="111">
        <f t="shared" si="1"/>
        <v>0.1527649999999999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1.000560000000001</v>
      </c>
      <c r="X99">
        <f t="shared" si="1"/>
        <v>0.31928500000000004</v>
      </c>
      <c r="Y99">
        <f t="shared" si="1"/>
        <v>8.6000000000000139E-3</v>
      </c>
      <c r="Z99">
        <f t="shared" si="1"/>
        <v>9.480000000000011E-3</v>
      </c>
      <c r="AA99">
        <f t="shared" si="1"/>
        <v>9.179999999999992E-3</v>
      </c>
      <c r="AB99">
        <f t="shared" si="1"/>
        <v>3.4807199999999989</v>
      </c>
      <c r="AC99">
        <f t="shared" si="1"/>
        <v>6.4770000000000064E-2</v>
      </c>
      <c r="AD99">
        <f t="shared" si="1"/>
        <v>9.6899999999999799E-3</v>
      </c>
      <c r="AE99">
        <f t="shared" si="1"/>
        <v>5.9600000000000078E-3</v>
      </c>
      <c r="AF99">
        <f t="shared" si="1"/>
        <v>1.219999999999999E-2</v>
      </c>
      <c r="AG99">
        <f t="shared" si="1"/>
        <v>0.35895999999999978</v>
      </c>
      <c r="AH99">
        <f t="shared" si="1"/>
        <v>6.8099999999999966E-3</v>
      </c>
      <c r="AI99">
        <f t="shared" si="1"/>
        <v>1.2430800000000009</v>
      </c>
      <c r="AJ99">
        <f t="shared" si="1"/>
        <v>0.54274000000000011</v>
      </c>
      <c r="AK99">
        <f t="shared" si="1"/>
        <v>0.44572749999999989</v>
      </c>
      <c r="AL99">
        <f t="shared" si="1"/>
        <v>0.72</v>
      </c>
      <c r="AM99">
        <f t="shared" si="1"/>
        <v>1.0062699999999993</v>
      </c>
      <c r="AN99">
        <f t="shared" si="1"/>
        <v>2.4</v>
      </c>
      <c r="AO99">
        <f t="shared" si="1"/>
        <v>1.44</v>
      </c>
      <c r="AP99">
        <f t="shared" si="1"/>
        <v>0.33552000000000032</v>
      </c>
      <c r="AQ99">
        <f t="shared" si="1"/>
        <v>0.53893749999999985</v>
      </c>
      <c r="AR99">
        <f t="shared" si="1"/>
        <v>0.3</v>
      </c>
      <c r="AS99">
        <f t="shared" si="1"/>
        <v>1.2</v>
      </c>
      <c r="AT99">
        <f t="shared" si="1"/>
        <v>0.75</v>
      </c>
      <c r="AU99">
        <f t="shared" si="1"/>
        <v>4.2799999999999991E-3</v>
      </c>
      <c r="AV99">
        <f t="shared" si="1"/>
        <v>0.27912000000000015</v>
      </c>
      <c r="AW99">
        <f t="shared" si="1"/>
        <v>1.2960000000000018E-2</v>
      </c>
      <c r="AX99">
        <f t="shared" si="1"/>
        <v>3.7805000000000005E-2</v>
      </c>
      <c r="AY99">
        <f t="shared" si="1"/>
        <v>0.11496000000000017</v>
      </c>
      <c r="AZ99">
        <f t="shared" si="1"/>
        <v>0.4</v>
      </c>
      <c r="BA99">
        <f t="shared" si="1"/>
        <v>0.6</v>
      </c>
      <c r="BB99">
        <f t="shared" si="1"/>
        <v>0.12032000000000005</v>
      </c>
      <c r="BC99">
        <f t="shared" si="1"/>
        <v>1.0400475000000005</v>
      </c>
      <c r="BD99">
        <f t="shared" si="1"/>
        <v>0.32004000000000005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5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1.63</v>
      </c>
      <c r="M3" s="114">
        <v>0</v>
      </c>
      <c r="N3" s="113">
        <v>-77</v>
      </c>
      <c r="O3" s="95">
        <v>-40</v>
      </c>
      <c r="P3" s="95">
        <v>0</v>
      </c>
      <c r="Q3" s="95">
        <v>-15</v>
      </c>
      <c r="R3" s="95">
        <v>0</v>
      </c>
      <c r="S3" s="114">
        <v>0</v>
      </c>
      <c r="U3" s="115"/>
      <c r="V3" s="116"/>
      <c r="W3">
        <v>-77</v>
      </c>
      <c r="X3">
        <v>-40</v>
      </c>
      <c r="Y3">
        <v>1.63</v>
      </c>
      <c r="Z3">
        <v>-15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1.63</v>
      </c>
      <c r="M4" s="116">
        <v>0</v>
      </c>
      <c r="N4" s="115">
        <v>-66</v>
      </c>
      <c r="O4" s="88">
        <v>-40</v>
      </c>
      <c r="P4" s="88">
        <v>0</v>
      </c>
      <c r="Q4" s="88">
        <v>-15</v>
      </c>
      <c r="R4" s="88">
        <v>0</v>
      </c>
      <c r="S4" s="116">
        <v>0</v>
      </c>
      <c r="U4" s="115"/>
      <c r="V4" s="116"/>
      <c r="W4">
        <v>-66</v>
      </c>
      <c r="X4">
        <v>-40</v>
      </c>
      <c r="Y4">
        <v>1.63</v>
      </c>
      <c r="Z4">
        <v>-15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-53</v>
      </c>
      <c r="O5" s="88">
        <v>-15</v>
      </c>
      <c r="P5" s="88">
        <v>-10</v>
      </c>
      <c r="Q5" s="88">
        <v>-15</v>
      </c>
      <c r="R5" s="88">
        <v>0</v>
      </c>
      <c r="S5" s="116">
        <v>0</v>
      </c>
      <c r="U5" s="115"/>
      <c r="V5" s="116"/>
      <c r="W5">
        <v>-53</v>
      </c>
      <c r="X5">
        <v>-15</v>
      </c>
      <c r="Y5">
        <v>0.96</v>
      </c>
      <c r="Z5">
        <v>-15</v>
      </c>
      <c r="AA5">
        <v>-10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-47</v>
      </c>
      <c r="O6" s="88">
        <v>-15</v>
      </c>
      <c r="P6" s="88">
        <v>-10</v>
      </c>
      <c r="Q6" s="88">
        <v>-20</v>
      </c>
      <c r="R6" s="88">
        <v>0</v>
      </c>
      <c r="S6" s="116">
        <v>0</v>
      </c>
      <c r="U6" s="115"/>
      <c r="V6" s="116"/>
      <c r="W6">
        <v>-47</v>
      </c>
      <c r="X6">
        <v>-15</v>
      </c>
      <c r="Y6">
        <v>0.96</v>
      </c>
      <c r="Z6">
        <v>-20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0.96</v>
      </c>
      <c r="M7" s="116">
        <v>0</v>
      </c>
      <c r="N7" s="115">
        <v>-70</v>
      </c>
      <c r="O7" s="88">
        <v>0</v>
      </c>
      <c r="P7" s="88">
        <v>-10</v>
      </c>
      <c r="Q7" s="88">
        <v>-25</v>
      </c>
      <c r="R7" s="88">
        <v>0</v>
      </c>
      <c r="S7" s="116">
        <v>0</v>
      </c>
      <c r="U7" s="115"/>
      <c r="V7" s="116"/>
      <c r="W7">
        <v>-70</v>
      </c>
      <c r="X7">
        <v>0</v>
      </c>
      <c r="Y7">
        <v>0.96</v>
      </c>
      <c r="Z7">
        <v>-25</v>
      </c>
      <c r="AA7">
        <v>-10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-57</v>
      </c>
      <c r="O8" s="88">
        <v>0</v>
      </c>
      <c r="P8" s="88">
        <v>-10</v>
      </c>
      <c r="Q8" s="88">
        <v>-20</v>
      </c>
      <c r="R8" s="88">
        <v>0</v>
      </c>
      <c r="S8" s="116">
        <v>0</v>
      </c>
      <c r="U8" s="115"/>
      <c r="V8" s="116"/>
      <c r="W8">
        <v>-57</v>
      </c>
      <c r="X8">
        <v>0</v>
      </c>
      <c r="Y8">
        <v>0.96</v>
      </c>
      <c r="Z8">
        <v>-20</v>
      </c>
      <c r="AA8">
        <v>-10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1.44</v>
      </c>
      <c r="M9" s="116">
        <v>0</v>
      </c>
      <c r="N9" s="115">
        <v>-55</v>
      </c>
      <c r="O9" s="88">
        <v>-16</v>
      </c>
      <c r="P9" s="88">
        <v>-30</v>
      </c>
      <c r="Q9" s="88">
        <v>-25</v>
      </c>
      <c r="R9" s="88">
        <v>0</v>
      </c>
      <c r="S9" s="116">
        <v>0</v>
      </c>
      <c r="U9" s="115"/>
      <c r="V9" s="116"/>
      <c r="W9">
        <v>-55</v>
      </c>
      <c r="X9">
        <v>-16</v>
      </c>
      <c r="Y9">
        <v>1.44</v>
      </c>
      <c r="Z9">
        <v>-25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1.44</v>
      </c>
      <c r="M10" s="116">
        <v>0</v>
      </c>
      <c r="N10" s="115">
        <v>-51</v>
      </c>
      <c r="O10" s="88">
        <v>-10</v>
      </c>
      <c r="P10" s="88">
        <v>-30</v>
      </c>
      <c r="Q10" s="88">
        <v>-25</v>
      </c>
      <c r="R10" s="88">
        <v>0</v>
      </c>
      <c r="S10" s="116">
        <v>0</v>
      </c>
      <c r="U10" s="115"/>
      <c r="V10" s="116"/>
      <c r="W10">
        <v>-51</v>
      </c>
      <c r="X10">
        <v>-10</v>
      </c>
      <c r="Y10">
        <v>1.44</v>
      </c>
      <c r="Z10">
        <v>-25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1.25</v>
      </c>
      <c r="M11" s="116">
        <v>0</v>
      </c>
      <c r="N11" s="115">
        <v>-79</v>
      </c>
      <c r="O11" s="88">
        <v>-10</v>
      </c>
      <c r="P11" s="88">
        <v>-35</v>
      </c>
      <c r="Q11" s="88">
        <v>-25</v>
      </c>
      <c r="R11" s="88">
        <v>0</v>
      </c>
      <c r="S11" s="116">
        <v>0</v>
      </c>
      <c r="U11" s="115"/>
      <c r="V11" s="116"/>
      <c r="W11">
        <v>-79</v>
      </c>
      <c r="X11">
        <v>-10</v>
      </c>
      <c r="Y11">
        <v>1.25</v>
      </c>
      <c r="Z11">
        <v>-25</v>
      </c>
      <c r="AA11">
        <v>-35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1.25</v>
      </c>
      <c r="M12" s="116">
        <v>0</v>
      </c>
      <c r="N12" s="115">
        <v>-77</v>
      </c>
      <c r="O12" s="88">
        <v>-27</v>
      </c>
      <c r="P12" s="88">
        <v>-35</v>
      </c>
      <c r="Q12" s="88">
        <v>-25</v>
      </c>
      <c r="R12" s="88">
        <v>0</v>
      </c>
      <c r="S12" s="116">
        <v>0</v>
      </c>
      <c r="U12" s="115"/>
      <c r="V12" s="116"/>
      <c r="W12">
        <v>-77</v>
      </c>
      <c r="X12">
        <v>-27</v>
      </c>
      <c r="Y12">
        <v>1.25</v>
      </c>
      <c r="Z12">
        <v>-25</v>
      </c>
      <c r="AA12">
        <v>-35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1.25</v>
      </c>
      <c r="M13" s="116">
        <v>0</v>
      </c>
      <c r="N13" s="115">
        <v>-99</v>
      </c>
      <c r="O13" s="88">
        <v>-22</v>
      </c>
      <c r="P13" s="88">
        <v>-30</v>
      </c>
      <c r="Q13" s="88">
        <v>-25</v>
      </c>
      <c r="R13" s="88">
        <v>0</v>
      </c>
      <c r="S13" s="116">
        <v>0</v>
      </c>
      <c r="U13" s="115"/>
      <c r="V13" s="116"/>
      <c r="W13">
        <v>-99</v>
      </c>
      <c r="X13">
        <v>-22</v>
      </c>
      <c r="Y13">
        <v>1.25</v>
      </c>
      <c r="Z13">
        <v>-25</v>
      </c>
      <c r="AA13">
        <v>-30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1.25</v>
      </c>
      <c r="M14" s="116">
        <v>0</v>
      </c>
      <c r="N14" s="115">
        <v>-96</v>
      </c>
      <c r="O14" s="88">
        <v>-21</v>
      </c>
      <c r="P14" s="88">
        <v>-30</v>
      </c>
      <c r="Q14" s="88">
        <v>-25</v>
      </c>
      <c r="R14" s="88">
        <v>0</v>
      </c>
      <c r="S14" s="116">
        <v>0</v>
      </c>
      <c r="U14" s="115"/>
      <c r="V14" s="116"/>
      <c r="W14">
        <v>-96</v>
      </c>
      <c r="X14">
        <v>-21</v>
      </c>
      <c r="Y14">
        <v>1.25</v>
      </c>
      <c r="Z14">
        <v>-25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1.25</v>
      </c>
      <c r="M15" s="116">
        <v>0</v>
      </c>
      <c r="N15" s="115">
        <v>-89</v>
      </c>
      <c r="O15" s="88">
        <v>-22</v>
      </c>
      <c r="P15" s="88">
        <v>-30</v>
      </c>
      <c r="Q15" s="88">
        <v>-25</v>
      </c>
      <c r="R15" s="88">
        <v>0</v>
      </c>
      <c r="S15" s="116">
        <v>0</v>
      </c>
      <c r="U15" s="115"/>
      <c r="V15" s="116"/>
      <c r="W15">
        <v>-89</v>
      </c>
      <c r="X15">
        <v>-22</v>
      </c>
      <c r="Y15">
        <v>1.25</v>
      </c>
      <c r="Z15">
        <v>-25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1.44</v>
      </c>
      <c r="M16" s="116">
        <v>0</v>
      </c>
      <c r="N16" s="115">
        <v>-93</v>
      </c>
      <c r="O16" s="88">
        <v>-23</v>
      </c>
      <c r="P16" s="88">
        <v>-30</v>
      </c>
      <c r="Q16" s="88">
        <v>-25</v>
      </c>
      <c r="R16" s="88">
        <v>0</v>
      </c>
      <c r="S16" s="116">
        <v>0</v>
      </c>
      <c r="U16" s="115"/>
      <c r="V16" s="116"/>
      <c r="W16">
        <v>-93</v>
      </c>
      <c r="X16">
        <v>-23</v>
      </c>
      <c r="Y16">
        <v>1.44</v>
      </c>
      <c r="Z16">
        <v>-25</v>
      </c>
      <c r="AA16">
        <v>-30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1.44</v>
      </c>
      <c r="M17" s="116">
        <v>0</v>
      </c>
      <c r="N17" s="115">
        <v>-32</v>
      </c>
      <c r="O17" s="88">
        <v>-30</v>
      </c>
      <c r="P17" s="88">
        <v>-26</v>
      </c>
      <c r="Q17" s="88">
        <v>-25</v>
      </c>
      <c r="R17" s="88">
        <v>0</v>
      </c>
      <c r="S17" s="116">
        <v>0</v>
      </c>
      <c r="U17" s="115"/>
      <c r="V17" s="116"/>
      <c r="W17">
        <v>-32</v>
      </c>
      <c r="X17">
        <v>-30</v>
      </c>
      <c r="Y17">
        <v>1.44</v>
      </c>
      <c r="Z17">
        <v>-25</v>
      </c>
      <c r="AA17">
        <v>-26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1.44</v>
      </c>
      <c r="M18" s="116">
        <v>0</v>
      </c>
      <c r="N18" s="115">
        <v>-32</v>
      </c>
      <c r="O18" s="88">
        <v>-35</v>
      </c>
      <c r="P18" s="88">
        <v>-26</v>
      </c>
      <c r="Q18" s="88">
        <v>-25</v>
      </c>
      <c r="R18" s="88">
        <v>0</v>
      </c>
      <c r="S18" s="116">
        <v>0</v>
      </c>
      <c r="U18" s="115"/>
      <c r="V18" s="116"/>
      <c r="W18">
        <v>-32</v>
      </c>
      <c r="X18">
        <v>-35</v>
      </c>
      <c r="Y18">
        <v>1.44</v>
      </c>
      <c r="Z18">
        <v>-25</v>
      </c>
      <c r="AA18">
        <v>-26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1.44</v>
      </c>
      <c r="M19" s="116">
        <v>0</v>
      </c>
      <c r="N19" s="115">
        <v>-32</v>
      </c>
      <c r="O19" s="88">
        <v>-80</v>
      </c>
      <c r="P19" s="88">
        <v>-35</v>
      </c>
      <c r="Q19" s="88">
        <v>-25</v>
      </c>
      <c r="R19" s="88">
        <v>0</v>
      </c>
      <c r="S19" s="116">
        <v>0</v>
      </c>
      <c r="U19" s="115"/>
      <c r="V19" s="116"/>
      <c r="W19">
        <v>-32</v>
      </c>
      <c r="X19">
        <v>-80</v>
      </c>
      <c r="Y19">
        <v>1.44</v>
      </c>
      <c r="Z19">
        <v>-25</v>
      </c>
      <c r="AA19">
        <v>-35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2.11</v>
      </c>
      <c r="M20" s="116">
        <v>0</v>
      </c>
      <c r="N20" s="115">
        <v>-41</v>
      </c>
      <c r="O20" s="88">
        <v>-80</v>
      </c>
      <c r="P20" s="88">
        <v>-36</v>
      </c>
      <c r="Q20" s="88">
        <v>-25</v>
      </c>
      <c r="R20" s="88">
        <v>0</v>
      </c>
      <c r="S20" s="116">
        <v>0</v>
      </c>
      <c r="U20" s="115"/>
      <c r="V20" s="116"/>
      <c r="W20">
        <v>-41</v>
      </c>
      <c r="X20">
        <v>-80</v>
      </c>
      <c r="Y20">
        <v>2.11</v>
      </c>
      <c r="Z20">
        <v>-25</v>
      </c>
      <c r="AA20">
        <v>-36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3.16</v>
      </c>
      <c r="M21" s="116">
        <v>0</v>
      </c>
      <c r="N21" s="115">
        <v>-64</v>
      </c>
      <c r="O21" s="88">
        <v>-65</v>
      </c>
      <c r="P21" s="88">
        <v>-38</v>
      </c>
      <c r="Q21" s="88">
        <v>-25</v>
      </c>
      <c r="R21" s="88">
        <v>0</v>
      </c>
      <c r="S21" s="116">
        <v>0</v>
      </c>
      <c r="U21" s="115"/>
      <c r="V21" s="116"/>
      <c r="W21">
        <v>-64</v>
      </c>
      <c r="X21">
        <v>-65</v>
      </c>
      <c r="Y21">
        <v>3.16</v>
      </c>
      <c r="Z21">
        <v>-25</v>
      </c>
      <c r="AA21">
        <v>-38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4.79</v>
      </c>
      <c r="M22" s="116">
        <v>0</v>
      </c>
      <c r="N22" s="115">
        <v>-68</v>
      </c>
      <c r="O22" s="88">
        <v>-55</v>
      </c>
      <c r="P22" s="88">
        <v>-35</v>
      </c>
      <c r="Q22" s="88">
        <v>-20</v>
      </c>
      <c r="R22" s="88">
        <v>0</v>
      </c>
      <c r="S22" s="116">
        <v>0</v>
      </c>
      <c r="U22" s="115"/>
      <c r="V22" s="116"/>
      <c r="W22">
        <v>-68</v>
      </c>
      <c r="X22">
        <v>-55</v>
      </c>
      <c r="Y22">
        <v>4.79</v>
      </c>
      <c r="Z22">
        <v>-20</v>
      </c>
      <c r="AA22">
        <v>-35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6.04</v>
      </c>
      <c r="M23" s="116">
        <v>0</v>
      </c>
      <c r="N23" s="115">
        <v>-119</v>
      </c>
      <c r="O23" s="88">
        <v>-30</v>
      </c>
      <c r="P23" s="88">
        <v>-26</v>
      </c>
      <c r="Q23" s="88">
        <v>-20</v>
      </c>
      <c r="R23" s="88">
        <v>0</v>
      </c>
      <c r="S23" s="116">
        <v>0</v>
      </c>
      <c r="U23" s="115"/>
      <c r="V23" s="116"/>
      <c r="W23">
        <v>-119</v>
      </c>
      <c r="X23">
        <v>-30</v>
      </c>
      <c r="Y23">
        <v>6.04</v>
      </c>
      <c r="Z23">
        <v>-20</v>
      </c>
      <c r="AA23">
        <v>-26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9.1</v>
      </c>
      <c r="M24" s="116">
        <v>0</v>
      </c>
      <c r="N24" s="115">
        <v>-104</v>
      </c>
      <c r="O24" s="88">
        <v>-25</v>
      </c>
      <c r="P24" s="88">
        <v>-47</v>
      </c>
      <c r="Q24" s="88">
        <v>-20</v>
      </c>
      <c r="R24" s="88">
        <v>0</v>
      </c>
      <c r="S24" s="116">
        <v>0</v>
      </c>
      <c r="U24" s="115"/>
      <c r="V24" s="116"/>
      <c r="W24">
        <v>-104</v>
      </c>
      <c r="X24">
        <v>-25</v>
      </c>
      <c r="Y24">
        <v>9.1</v>
      </c>
      <c r="Z24">
        <v>-20</v>
      </c>
      <c r="AA24">
        <v>-47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</v>
      </c>
      <c r="M25" s="116">
        <v>0</v>
      </c>
      <c r="N25" s="115">
        <v>-160</v>
      </c>
      <c r="O25" s="88">
        <v>-22</v>
      </c>
      <c r="P25" s="88">
        <v>-45</v>
      </c>
      <c r="Q25" s="88">
        <v>-15</v>
      </c>
      <c r="R25" s="88">
        <v>0</v>
      </c>
      <c r="S25" s="116">
        <v>0</v>
      </c>
      <c r="U25" s="115"/>
      <c r="V25" s="116"/>
      <c r="W25">
        <v>-160</v>
      </c>
      <c r="X25">
        <v>-22</v>
      </c>
      <c r="Y25">
        <v>11.5</v>
      </c>
      <c r="Z25">
        <v>-15</v>
      </c>
      <c r="AA25">
        <v>-45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13.89</v>
      </c>
      <c r="M26" s="116">
        <v>0</v>
      </c>
      <c r="N26" s="115">
        <v>-127</v>
      </c>
      <c r="O26" s="88">
        <v>-51</v>
      </c>
      <c r="P26" s="88">
        <v>-90</v>
      </c>
      <c r="Q26" s="88">
        <v>-15</v>
      </c>
      <c r="R26" s="88">
        <v>0</v>
      </c>
      <c r="S26" s="116">
        <v>0</v>
      </c>
      <c r="U26" s="115"/>
      <c r="V26" s="116"/>
      <c r="W26">
        <v>-127</v>
      </c>
      <c r="X26">
        <v>-51</v>
      </c>
      <c r="Y26">
        <v>13.89</v>
      </c>
      <c r="Z26">
        <v>-15</v>
      </c>
      <c r="AA26">
        <v>-90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16.96</v>
      </c>
      <c r="M27" s="116">
        <v>0</v>
      </c>
      <c r="N27" s="115">
        <v>-49</v>
      </c>
      <c r="O27" s="88">
        <v>-35</v>
      </c>
      <c r="P27" s="88">
        <v>0</v>
      </c>
      <c r="Q27" s="88">
        <v>-10</v>
      </c>
      <c r="R27" s="88">
        <v>0</v>
      </c>
      <c r="S27" s="116">
        <v>0</v>
      </c>
      <c r="U27" s="115"/>
      <c r="V27" s="116"/>
      <c r="W27">
        <v>-49</v>
      </c>
      <c r="X27">
        <v>-35</v>
      </c>
      <c r="Y27">
        <v>16.96</v>
      </c>
      <c r="Z27">
        <v>-10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18.010000000000002</v>
      </c>
      <c r="M28" s="116">
        <v>0</v>
      </c>
      <c r="N28" s="115">
        <v>-79</v>
      </c>
      <c r="O28" s="88">
        <v>-28</v>
      </c>
      <c r="P28" s="88">
        <v>-15</v>
      </c>
      <c r="Q28" s="88">
        <v>-10</v>
      </c>
      <c r="R28" s="88">
        <v>0</v>
      </c>
      <c r="S28" s="116">
        <v>0</v>
      </c>
      <c r="U28" s="115"/>
      <c r="V28" s="116"/>
      <c r="W28">
        <v>-79</v>
      </c>
      <c r="X28">
        <v>-28</v>
      </c>
      <c r="Y28">
        <v>18.010000000000002</v>
      </c>
      <c r="Z28">
        <v>-10</v>
      </c>
      <c r="AA28">
        <v>-15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16.29</v>
      </c>
      <c r="M29" s="116">
        <v>0</v>
      </c>
      <c r="N29" s="115">
        <v>-63</v>
      </c>
      <c r="O29" s="88">
        <v>-34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-63</v>
      </c>
      <c r="X29">
        <v>-34</v>
      </c>
      <c r="Y29">
        <v>16.29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16.29</v>
      </c>
      <c r="M30" s="116">
        <v>0</v>
      </c>
      <c r="N30" s="115">
        <v>-47</v>
      </c>
      <c r="O30" s="88">
        <v>-26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-47</v>
      </c>
      <c r="X30">
        <v>-26</v>
      </c>
      <c r="Y30">
        <v>16.29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17.04</v>
      </c>
      <c r="M31" s="116">
        <v>0</v>
      </c>
      <c r="N31" s="115">
        <v>-49</v>
      </c>
      <c r="O31" s="88">
        <v>-48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-49</v>
      </c>
      <c r="X31">
        <v>-48</v>
      </c>
      <c r="Y31">
        <v>17.04</v>
      </c>
      <c r="Z31">
        <v>0</v>
      </c>
      <c r="AA31">
        <v>0</v>
      </c>
    </row>
    <row r="32" spans="7:27">
      <c r="G32" t="s">
        <v>74</v>
      </c>
      <c r="H32" s="115">
        <v>99.79</v>
      </c>
      <c r="I32" s="88">
        <v>0</v>
      </c>
      <c r="J32" s="88">
        <v>0</v>
      </c>
      <c r="K32" s="88">
        <v>0</v>
      </c>
      <c r="L32" s="88">
        <v>13.8</v>
      </c>
      <c r="M32" s="116">
        <v>0</v>
      </c>
      <c r="N32" s="115">
        <v>0</v>
      </c>
      <c r="O32" s="88">
        <v>-37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99.79</v>
      </c>
      <c r="X32">
        <v>-37</v>
      </c>
      <c r="Y32">
        <v>13.8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16.29</v>
      </c>
      <c r="M33" s="116">
        <v>0</v>
      </c>
      <c r="N33" s="115">
        <v>-38</v>
      </c>
      <c r="O33" s="88">
        <v>-43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-38</v>
      </c>
      <c r="X33">
        <v>-43</v>
      </c>
      <c r="Y33">
        <v>16.29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16.29</v>
      </c>
      <c r="M34" s="116">
        <v>0</v>
      </c>
      <c r="N34" s="115">
        <v>-31</v>
      </c>
      <c r="O34" s="88">
        <v>-44</v>
      </c>
      <c r="P34" s="88">
        <v>-10</v>
      </c>
      <c r="Q34" s="88">
        <v>0</v>
      </c>
      <c r="R34" s="88">
        <v>0</v>
      </c>
      <c r="S34" s="116">
        <v>0</v>
      </c>
      <c r="U34" s="115"/>
      <c r="V34" s="116"/>
      <c r="W34">
        <v>-31</v>
      </c>
      <c r="X34">
        <v>-44</v>
      </c>
      <c r="Y34">
        <v>16.29</v>
      </c>
      <c r="Z34">
        <v>0</v>
      </c>
      <c r="AA34">
        <v>-10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16.29</v>
      </c>
      <c r="M35" s="116">
        <v>0</v>
      </c>
      <c r="N35" s="115">
        <v>-19</v>
      </c>
      <c r="O35" s="88">
        <v>-46</v>
      </c>
      <c r="P35" s="88">
        <v>-20</v>
      </c>
      <c r="Q35" s="88">
        <v>0</v>
      </c>
      <c r="R35" s="88">
        <v>0</v>
      </c>
      <c r="S35" s="116">
        <v>0</v>
      </c>
      <c r="U35" s="115"/>
      <c r="V35" s="116"/>
      <c r="W35">
        <v>-19</v>
      </c>
      <c r="X35">
        <v>-46</v>
      </c>
      <c r="Y35">
        <v>16.29</v>
      </c>
      <c r="Z35">
        <v>0</v>
      </c>
      <c r="AA35">
        <v>-20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14.85</v>
      </c>
      <c r="M36" s="116">
        <v>0</v>
      </c>
      <c r="N36" s="115">
        <v>-15</v>
      </c>
      <c r="O36" s="88">
        <v>-35</v>
      </c>
      <c r="P36" s="88">
        <v>-20</v>
      </c>
      <c r="Q36" s="88">
        <v>0</v>
      </c>
      <c r="R36" s="88">
        <v>0</v>
      </c>
      <c r="S36" s="116">
        <v>0</v>
      </c>
      <c r="U36" s="115"/>
      <c r="V36" s="116"/>
      <c r="W36">
        <v>-15</v>
      </c>
      <c r="X36">
        <v>-35</v>
      </c>
      <c r="Y36">
        <v>14.85</v>
      </c>
      <c r="Z36">
        <v>0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13.8</v>
      </c>
      <c r="M37" s="116">
        <v>0</v>
      </c>
      <c r="N37" s="115">
        <v>-24</v>
      </c>
      <c r="O37" s="88">
        <v>-12</v>
      </c>
      <c r="P37" s="88">
        <v>-55</v>
      </c>
      <c r="Q37" s="88">
        <v>0</v>
      </c>
      <c r="R37" s="88">
        <v>0</v>
      </c>
      <c r="S37" s="116">
        <v>0</v>
      </c>
      <c r="U37" s="115"/>
      <c r="V37" s="116"/>
      <c r="W37">
        <v>-24</v>
      </c>
      <c r="X37">
        <v>-12</v>
      </c>
      <c r="Y37">
        <v>13.8</v>
      </c>
      <c r="Z37">
        <v>0</v>
      </c>
      <c r="AA37">
        <v>-55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12.46</v>
      </c>
      <c r="M38" s="116">
        <v>0</v>
      </c>
      <c r="N38" s="115">
        <v>-49</v>
      </c>
      <c r="O38" s="88">
        <v>-33</v>
      </c>
      <c r="P38" s="88">
        <v>-50</v>
      </c>
      <c r="Q38" s="88">
        <v>0</v>
      </c>
      <c r="R38" s="88">
        <v>0</v>
      </c>
      <c r="S38" s="116">
        <v>0</v>
      </c>
      <c r="U38" s="115"/>
      <c r="V38" s="116"/>
      <c r="W38">
        <v>-49</v>
      </c>
      <c r="X38">
        <v>-33</v>
      </c>
      <c r="Y38">
        <v>12.46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11.45</v>
      </c>
      <c r="M39" s="116">
        <v>0</v>
      </c>
      <c r="N39" s="115">
        <v>-26</v>
      </c>
      <c r="O39" s="88">
        <v>-24</v>
      </c>
      <c r="P39" s="88">
        <v>-20</v>
      </c>
      <c r="Q39" s="88">
        <v>0</v>
      </c>
      <c r="R39" s="88">
        <v>0</v>
      </c>
      <c r="S39" s="116">
        <v>0</v>
      </c>
      <c r="U39" s="115"/>
      <c r="V39" s="116"/>
      <c r="W39">
        <v>-26</v>
      </c>
      <c r="X39">
        <v>-24</v>
      </c>
      <c r="Y39">
        <v>11.45</v>
      </c>
      <c r="Z39">
        <v>0</v>
      </c>
      <c r="AA39">
        <v>-20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11.5</v>
      </c>
      <c r="M40" s="116">
        <v>0</v>
      </c>
      <c r="N40" s="115">
        <v>-31</v>
      </c>
      <c r="O40" s="88">
        <v>-15</v>
      </c>
      <c r="P40" s="88">
        <v>-20</v>
      </c>
      <c r="Q40" s="88">
        <v>0</v>
      </c>
      <c r="R40" s="88">
        <v>0</v>
      </c>
      <c r="S40" s="116">
        <v>0</v>
      </c>
      <c r="U40" s="115"/>
      <c r="V40" s="116"/>
      <c r="W40">
        <v>-31</v>
      </c>
      <c r="X40">
        <v>-15</v>
      </c>
      <c r="Y40">
        <v>11.5</v>
      </c>
      <c r="Z40">
        <v>0</v>
      </c>
      <c r="AA40">
        <v>-20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7.43</v>
      </c>
      <c r="M41" s="116">
        <v>0</v>
      </c>
      <c r="N41" s="115">
        <v>-14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-14</v>
      </c>
      <c r="X41">
        <v>-10</v>
      </c>
      <c r="Y41">
        <v>7.43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9.1</v>
      </c>
      <c r="M42" s="116">
        <v>0</v>
      </c>
      <c r="N42" s="115">
        <v>-20</v>
      </c>
      <c r="O42" s="88">
        <v>-17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-20</v>
      </c>
      <c r="X42">
        <v>-17</v>
      </c>
      <c r="Y42">
        <v>9.1</v>
      </c>
      <c r="Z42">
        <v>0</v>
      </c>
      <c r="AA42">
        <v>0</v>
      </c>
    </row>
    <row r="43" spans="7:27">
      <c r="G43" t="s">
        <v>85</v>
      </c>
      <c r="H43" s="115">
        <v>54.61</v>
      </c>
      <c r="I43" s="88">
        <v>0</v>
      </c>
      <c r="J43" s="88">
        <v>0</v>
      </c>
      <c r="K43" s="88">
        <v>0</v>
      </c>
      <c r="L43" s="88">
        <v>8.6199999999999992</v>
      </c>
      <c r="M43" s="116">
        <v>0</v>
      </c>
      <c r="N43" s="115">
        <v>0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54.61</v>
      </c>
      <c r="X43">
        <v>-20</v>
      </c>
      <c r="Y43">
        <v>8.6199999999999992</v>
      </c>
      <c r="Z43">
        <v>0</v>
      </c>
      <c r="AA43">
        <v>0</v>
      </c>
    </row>
    <row r="44" spans="7:27">
      <c r="G44" t="s">
        <v>86</v>
      </c>
      <c r="H44" s="115">
        <v>44.08</v>
      </c>
      <c r="I44" s="88">
        <v>0</v>
      </c>
      <c r="J44" s="88">
        <v>0</v>
      </c>
      <c r="K44" s="88">
        <v>0</v>
      </c>
      <c r="L44" s="88">
        <v>8.14</v>
      </c>
      <c r="M44" s="116">
        <v>0</v>
      </c>
      <c r="N44" s="115">
        <v>0</v>
      </c>
      <c r="O44" s="88">
        <v>-22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44.08</v>
      </c>
      <c r="X44">
        <v>-22</v>
      </c>
      <c r="Y44">
        <v>8.14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8.6199999999999992</v>
      </c>
      <c r="M45" s="116">
        <v>0</v>
      </c>
      <c r="N45" s="115">
        <v>0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-10</v>
      </c>
      <c r="Y45">
        <v>8.6199999999999992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8.14</v>
      </c>
      <c r="M46" s="116">
        <v>0</v>
      </c>
      <c r="N46" s="115">
        <v>0</v>
      </c>
      <c r="O46" s="88">
        <v>-25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-25</v>
      </c>
      <c r="Y46">
        <v>8.14</v>
      </c>
      <c r="Z46">
        <v>0</v>
      </c>
      <c r="AA46">
        <v>0</v>
      </c>
    </row>
    <row r="47" spans="7:27">
      <c r="G47" t="s">
        <v>89</v>
      </c>
      <c r="H47" s="115">
        <v>10.54</v>
      </c>
      <c r="I47" s="88">
        <v>0</v>
      </c>
      <c r="J47" s="88">
        <v>0</v>
      </c>
      <c r="K47" s="88">
        <v>0</v>
      </c>
      <c r="L47" s="88">
        <v>6.71</v>
      </c>
      <c r="M47" s="116">
        <v>0</v>
      </c>
      <c r="N47" s="115">
        <v>0</v>
      </c>
      <c r="O47" s="88">
        <v>-20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10.54</v>
      </c>
      <c r="X47">
        <v>-20</v>
      </c>
      <c r="Y47">
        <v>6.71</v>
      </c>
      <c r="Z47">
        <v>0</v>
      </c>
      <c r="AA47">
        <v>0</v>
      </c>
    </row>
    <row r="48" spans="7:27">
      <c r="G48" t="s">
        <v>90</v>
      </c>
      <c r="H48" s="115">
        <v>12.45</v>
      </c>
      <c r="I48" s="88">
        <v>0</v>
      </c>
      <c r="J48" s="88">
        <v>0</v>
      </c>
      <c r="K48" s="88">
        <v>0</v>
      </c>
      <c r="L48" s="88">
        <v>6.23</v>
      </c>
      <c r="M48" s="116">
        <v>0</v>
      </c>
      <c r="N48" s="115">
        <v>0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12.45</v>
      </c>
      <c r="X48">
        <v>-25</v>
      </c>
      <c r="Y48">
        <v>6.23</v>
      </c>
      <c r="Z48">
        <v>0</v>
      </c>
      <c r="AA48">
        <v>0</v>
      </c>
    </row>
    <row r="49" spans="7:27">
      <c r="G49" t="s">
        <v>91</v>
      </c>
      <c r="H49" s="115">
        <v>9.58</v>
      </c>
      <c r="I49" s="88">
        <v>0</v>
      </c>
      <c r="J49" s="88">
        <v>0</v>
      </c>
      <c r="K49" s="88">
        <v>0</v>
      </c>
      <c r="L49" s="88">
        <v>3.83</v>
      </c>
      <c r="M49" s="116">
        <v>0</v>
      </c>
      <c r="N49" s="115">
        <v>0</v>
      </c>
      <c r="O49" s="88">
        <v>-29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9.58</v>
      </c>
      <c r="X49">
        <v>-29</v>
      </c>
      <c r="Y49">
        <v>3.83</v>
      </c>
      <c r="Z49">
        <v>0</v>
      </c>
      <c r="AA49">
        <v>0</v>
      </c>
    </row>
    <row r="50" spans="7:27">
      <c r="G50" t="s">
        <v>92</v>
      </c>
      <c r="H50" s="115">
        <v>13.41</v>
      </c>
      <c r="I50" s="88">
        <v>0</v>
      </c>
      <c r="J50" s="88">
        <v>0</v>
      </c>
      <c r="K50" s="88">
        <v>0</v>
      </c>
      <c r="L50" s="88">
        <v>1.92</v>
      </c>
      <c r="M50" s="116">
        <v>0</v>
      </c>
      <c r="N50" s="115">
        <v>0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13.41</v>
      </c>
      <c r="X50">
        <v>-30</v>
      </c>
      <c r="Y50">
        <v>1.92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2.87</v>
      </c>
      <c r="M51" s="116">
        <v>0</v>
      </c>
      <c r="N51" s="115">
        <v>-11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-11</v>
      </c>
      <c r="X51">
        <v>-10</v>
      </c>
      <c r="Y51">
        <v>2.87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1.92</v>
      </c>
      <c r="M52" s="116">
        <v>0</v>
      </c>
      <c r="N52" s="115">
        <v>-38</v>
      </c>
      <c r="O52" s="88">
        <v>-8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-38</v>
      </c>
      <c r="X52">
        <v>-8</v>
      </c>
      <c r="Y52">
        <v>1.92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1.44</v>
      </c>
      <c r="M53" s="116">
        <v>0</v>
      </c>
      <c r="N53" s="115">
        <v>-48</v>
      </c>
      <c r="O53" s="88">
        <v>-8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-48</v>
      </c>
      <c r="X53">
        <v>-8</v>
      </c>
      <c r="Y53">
        <v>1.44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0.96</v>
      </c>
      <c r="M54" s="116">
        <v>0</v>
      </c>
      <c r="N54" s="115">
        <v>-48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-48</v>
      </c>
      <c r="X54">
        <v>-20</v>
      </c>
      <c r="Y54">
        <v>0.96</v>
      </c>
      <c r="Z54">
        <v>0</v>
      </c>
      <c r="AA54">
        <v>0</v>
      </c>
    </row>
    <row r="55" spans="7:27">
      <c r="G55" t="s">
        <v>97</v>
      </c>
      <c r="H55" s="115">
        <v>29.7</v>
      </c>
      <c r="I55" s="88">
        <v>0</v>
      </c>
      <c r="J55" s="88">
        <v>0</v>
      </c>
      <c r="K55" s="88">
        <v>9.58</v>
      </c>
      <c r="L55" s="88">
        <v>0.96</v>
      </c>
      <c r="M55" s="116">
        <v>0</v>
      </c>
      <c r="N55" s="115">
        <v>0</v>
      </c>
      <c r="O55" s="88">
        <v>-35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29.7</v>
      </c>
      <c r="X55">
        <v>-35</v>
      </c>
      <c r="Y55">
        <v>0.96</v>
      </c>
      <c r="Z55">
        <v>9.58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9.58</v>
      </c>
      <c r="L56" s="88">
        <v>0</v>
      </c>
      <c r="M56" s="116">
        <v>0</v>
      </c>
      <c r="N56" s="115">
        <v>-21</v>
      </c>
      <c r="O56" s="88">
        <v>-53</v>
      </c>
      <c r="P56" s="88">
        <v>-30</v>
      </c>
      <c r="Q56" s="88">
        <v>0</v>
      </c>
      <c r="R56" s="88">
        <v>0</v>
      </c>
      <c r="S56" s="116">
        <v>0</v>
      </c>
      <c r="U56" s="115"/>
      <c r="V56" s="116"/>
      <c r="W56">
        <v>-21</v>
      </c>
      <c r="X56">
        <v>-53</v>
      </c>
      <c r="Y56">
        <v>0</v>
      </c>
      <c r="Z56">
        <v>9.58</v>
      </c>
      <c r="AA56">
        <v>-30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9.58</v>
      </c>
      <c r="L57" s="88">
        <v>0</v>
      </c>
      <c r="M57" s="116">
        <v>0</v>
      </c>
      <c r="N57" s="115">
        <v>-235</v>
      </c>
      <c r="O57" s="88">
        <v>-81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-235</v>
      </c>
      <c r="X57">
        <v>-81</v>
      </c>
      <c r="Y57">
        <v>0</v>
      </c>
      <c r="Z57">
        <v>9.58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9.58</v>
      </c>
      <c r="L58" s="88">
        <v>0</v>
      </c>
      <c r="M58" s="116">
        <v>0</v>
      </c>
      <c r="N58" s="115">
        <v>-236</v>
      </c>
      <c r="O58" s="88">
        <v>-89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-236</v>
      </c>
      <c r="X58">
        <v>-89</v>
      </c>
      <c r="Y58">
        <v>0</v>
      </c>
      <c r="Z58">
        <v>9.58</v>
      </c>
      <c r="AA58">
        <v>0</v>
      </c>
    </row>
    <row r="59" spans="7:27">
      <c r="G59" t="s">
        <v>101</v>
      </c>
      <c r="H59" s="115">
        <v>139.88</v>
      </c>
      <c r="I59" s="88">
        <v>0</v>
      </c>
      <c r="J59" s="88">
        <v>0</v>
      </c>
      <c r="K59" s="88">
        <v>9.58</v>
      </c>
      <c r="L59" s="88">
        <v>0</v>
      </c>
      <c r="M59" s="116">
        <v>0</v>
      </c>
      <c r="N59" s="115">
        <v>0</v>
      </c>
      <c r="O59" s="88">
        <v>-30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139.88</v>
      </c>
      <c r="X59">
        <v>-30</v>
      </c>
      <c r="Y59">
        <v>0</v>
      </c>
      <c r="Z59">
        <v>9.58</v>
      </c>
      <c r="AA59">
        <v>0</v>
      </c>
    </row>
    <row r="60" spans="7:27">
      <c r="G60" t="s">
        <v>102</v>
      </c>
      <c r="H60" s="115">
        <v>139.88</v>
      </c>
      <c r="I60" s="88">
        <v>0</v>
      </c>
      <c r="J60" s="88">
        <v>0</v>
      </c>
      <c r="K60" s="88">
        <v>9.58</v>
      </c>
      <c r="L60" s="88">
        <v>0</v>
      </c>
      <c r="M60" s="116">
        <v>0</v>
      </c>
      <c r="N60" s="115">
        <v>0</v>
      </c>
      <c r="O60" s="88">
        <v>-36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139.88</v>
      </c>
      <c r="X60">
        <v>-36</v>
      </c>
      <c r="Y60">
        <v>0</v>
      </c>
      <c r="Z60">
        <v>9.58</v>
      </c>
      <c r="AA60">
        <v>0</v>
      </c>
    </row>
    <row r="61" spans="7:27">
      <c r="G61" t="s">
        <v>103</v>
      </c>
      <c r="H61" s="115">
        <v>23.95</v>
      </c>
      <c r="I61" s="88">
        <v>0</v>
      </c>
      <c r="J61" s="88">
        <v>0</v>
      </c>
      <c r="K61" s="88">
        <v>9.58</v>
      </c>
      <c r="L61" s="88">
        <v>0</v>
      </c>
      <c r="M61" s="116">
        <v>0</v>
      </c>
      <c r="N61" s="115">
        <v>0</v>
      </c>
      <c r="O61" s="88">
        <v>-65</v>
      </c>
      <c r="P61" s="88">
        <v>-10</v>
      </c>
      <c r="Q61" s="88">
        <v>0</v>
      </c>
      <c r="R61" s="88">
        <v>0</v>
      </c>
      <c r="S61" s="116">
        <v>0</v>
      </c>
      <c r="U61" s="115"/>
      <c r="V61" s="116"/>
      <c r="W61">
        <v>23.95</v>
      </c>
      <c r="X61">
        <v>-65</v>
      </c>
      <c r="Y61">
        <v>0</v>
      </c>
      <c r="Z61">
        <v>9.58</v>
      </c>
      <c r="AA61">
        <v>-10</v>
      </c>
    </row>
    <row r="62" spans="7:27">
      <c r="G62" t="s">
        <v>104</v>
      </c>
      <c r="H62" s="115">
        <v>9.58</v>
      </c>
      <c r="I62" s="88">
        <v>0</v>
      </c>
      <c r="J62" s="88">
        <v>0</v>
      </c>
      <c r="K62" s="88">
        <v>9.58</v>
      </c>
      <c r="L62" s="88">
        <v>0</v>
      </c>
      <c r="M62" s="116">
        <v>0</v>
      </c>
      <c r="N62" s="115">
        <v>0</v>
      </c>
      <c r="O62" s="88">
        <v>-68</v>
      </c>
      <c r="P62" s="88">
        <v>-10</v>
      </c>
      <c r="Q62" s="88">
        <v>0</v>
      </c>
      <c r="R62" s="88">
        <v>0</v>
      </c>
      <c r="S62" s="116">
        <v>0</v>
      </c>
      <c r="U62" s="115"/>
      <c r="V62" s="116"/>
      <c r="W62">
        <v>9.58</v>
      </c>
      <c r="X62">
        <v>-68</v>
      </c>
      <c r="Y62">
        <v>0</v>
      </c>
      <c r="Z62">
        <v>9.58</v>
      </c>
      <c r="AA62">
        <v>-10</v>
      </c>
    </row>
    <row r="63" spans="7:27">
      <c r="G63" t="s">
        <v>105</v>
      </c>
      <c r="H63" s="115">
        <v>13.41</v>
      </c>
      <c r="I63" s="88">
        <v>0</v>
      </c>
      <c r="J63" s="88">
        <v>0</v>
      </c>
      <c r="K63" s="88">
        <v>9.58</v>
      </c>
      <c r="L63" s="88">
        <v>0</v>
      </c>
      <c r="M63" s="116">
        <v>0</v>
      </c>
      <c r="N63" s="115">
        <v>0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/>
      <c r="V63" s="116"/>
      <c r="W63">
        <v>13.41</v>
      </c>
      <c r="X63">
        <v>0</v>
      </c>
      <c r="Y63">
        <v>0</v>
      </c>
      <c r="Z63">
        <v>9.58</v>
      </c>
      <c r="AA63">
        <v>-30</v>
      </c>
    </row>
    <row r="64" spans="7:27">
      <c r="G64" t="s">
        <v>106</v>
      </c>
      <c r="H64" s="115">
        <v>9.58</v>
      </c>
      <c r="I64" s="88">
        <v>0</v>
      </c>
      <c r="J64" s="88">
        <v>0</v>
      </c>
      <c r="K64" s="88">
        <v>9.58</v>
      </c>
      <c r="L64" s="88">
        <v>0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/>
      <c r="V64" s="116"/>
      <c r="W64">
        <v>9.58</v>
      </c>
      <c r="X64">
        <v>0</v>
      </c>
      <c r="Y64">
        <v>0</v>
      </c>
      <c r="Z64">
        <v>9.58</v>
      </c>
      <c r="AA64">
        <v>-30</v>
      </c>
    </row>
    <row r="65" spans="7:27">
      <c r="G65" t="s">
        <v>107</v>
      </c>
      <c r="H65" s="115">
        <v>13.41</v>
      </c>
      <c r="I65" s="88">
        <v>0</v>
      </c>
      <c r="J65" s="88">
        <v>0</v>
      </c>
      <c r="K65" s="88">
        <v>9.58</v>
      </c>
      <c r="L65" s="88">
        <v>0</v>
      </c>
      <c r="M65" s="116">
        <v>0</v>
      </c>
      <c r="N65" s="115">
        <v>0</v>
      </c>
      <c r="O65" s="88">
        <v>-7</v>
      </c>
      <c r="P65" s="88">
        <v>-35</v>
      </c>
      <c r="Q65" s="88">
        <v>0</v>
      </c>
      <c r="R65" s="88">
        <v>0</v>
      </c>
      <c r="S65" s="116">
        <v>0</v>
      </c>
      <c r="U65" s="115"/>
      <c r="V65" s="116"/>
      <c r="W65">
        <v>13.41</v>
      </c>
      <c r="X65">
        <v>-7</v>
      </c>
      <c r="Y65">
        <v>0</v>
      </c>
      <c r="Z65">
        <v>9.58</v>
      </c>
      <c r="AA65">
        <v>-35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9.58</v>
      </c>
      <c r="L66" s="88">
        <v>0.96</v>
      </c>
      <c r="M66" s="116">
        <v>0</v>
      </c>
      <c r="N66" s="115">
        <v>-8</v>
      </c>
      <c r="O66" s="88">
        <v>-16</v>
      </c>
      <c r="P66" s="88">
        <v>-40</v>
      </c>
      <c r="Q66" s="88">
        <v>0</v>
      </c>
      <c r="R66" s="88">
        <v>0</v>
      </c>
      <c r="S66" s="116">
        <v>0</v>
      </c>
      <c r="U66" s="115"/>
      <c r="V66" s="116"/>
      <c r="W66">
        <v>-8</v>
      </c>
      <c r="X66">
        <v>-16</v>
      </c>
      <c r="Y66">
        <v>0.96</v>
      </c>
      <c r="Z66">
        <v>9.58</v>
      </c>
      <c r="AA66">
        <v>-40</v>
      </c>
    </row>
    <row r="67" spans="7:27">
      <c r="G67" t="s">
        <v>109</v>
      </c>
      <c r="H67" s="115">
        <v>17.239999999999998</v>
      </c>
      <c r="I67" s="88">
        <v>0</v>
      </c>
      <c r="J67" s="88">
        <v>0</v>
      </c>
      <c r="K67" s="88">
        <v>9.58</v>
      </c>
      <c r="L67" s="88">
        <v>0.96</v>
      </c>
      <c r="M67" s="116">
        <v>0</v>
      </c>
      <c r="N67" s="115">
        <v>0</v>
      </c>
      <c r="O67" s="88">
        <v>0</v>
      </c>
      <c r="P67" s="88">
        <v>-40</v>
      </c>
      <c r="Q67" s="88">
        <v>0</v>
      </c>
      <c r="R67" s="88">
        <v>0</v>
      </c>
      <c r="S67" s="116">
        <v>0</v>
      </c>
      <c r="U67" s="115"/>
      <c r="V67" s="116"/>
      <c r="W67">
        <v>17.239999999999998</v>
      </c>
      <c r="X67">
        <v>0</v>
      </c>
      <c r="Y67">
        <v>0.96</v>
      </c>
      <c r="Z67">
        <v>9.58</v>
      </c>
      <c r="AA67">
        <v>-40</v>
      </c>
    </row>
    <row r="68" spans="7:27">
      <c r="G68" t="s">
        <v>110</v>
      </c>
      <c r="H68" s="115">
        <v>31.71</v>
      </c>
      <c r="I68" s="88">
        <v>18.2</v>
      </c>
      <c r="J68" s="88">
        <v>0</v>
      </c>
      <c r="K68" s="88">
        <v>9.58</v>
      </c>
      <c r="L68" s="88">
        <v>1.92</v>
      </c>
      <c r="M68" s="116">
        <v>0</v>
      </c>
      <c r="N68" s="115">
        <v>0</v>
      </c>
      <c r="O68" s="88">
        <v>0</v>
      </c>
      <c r="P68" s="88">
        <v>-25</v>
      </c>
      <c r="Q68" s="88">
        <v>0</v>
      </c>
      <c r="R68" s="88">
        <v>0</v>
      </c>
      <c r="S68" s="116">
        <v>0</v>
      </c>
      <c r="U68" s="115"/>
      <c r="V68" s="116"/>
      <c r="W68">
        <v>31.71</v>
      </c>
      <c r="X68">
        <v>18.2</v>
      </c>
      <c r="Y68">
        <v>1.92</v>
      </c>
      <c r="Z68">
        <v>9.58</v>
      </c>
      <c r="AA68">
        <v>-25</v>
      </c>
    </row>
    <row r="69" spans="7:27">
      <c r="G69" t="s">
        <v>111</v>
      </c>
      <c r="H69" s="115">
        <v>24.8</v>
      </c>
      <c r="I69" s="88">
        <v>26.39</v>
      </c>
      <c r="J69" s="88">
        <v>0</v>
      </c>
      <c r="K69" s="88">
        <v>8</v>
      </c>
      <c r="L69" s="88">
        <v>3.2</v>
      </c>
      <c r="M69" s="116">
        <v>0</v>
      </c>
      <c r="N69" s="115">
        <v>0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/>
      <c r="V69" s="116"/>
      <c r="W69">
        <v>24.8</v>
      </c>
      <c r="X69">
        <v>26.39</v>
      </c>
      <c r="Y69">
        <v>3.2</v>
      </c>
      <c r="Z69">
        <v>8</v>
      </c>
      <c r="AA69">
        <v>-35</v>
      </c>
    </row>
    <row r="70" spans="7:27">
      <c r="G70" t="s">
        <v>112</v>
      </c>
      <c r="H70" s="115">
        <v>49.94</v>
      </c>
      <c r="I70" s="88">
        <v>42.02</v>
      </c>
      <c r="J70" s="88">
        <v>0</v>
      </c>
      <c r="K70" s="88">
        <v>0</v>
      </c>
      <c r="L70" s="88">
        <v>3.97</v>
      </c>
      <c r="M70" s="116">
        <v>0</v>
      </c>
      <c r="N70" s="115">
        <v>0</v>
      </c>
      <c r="O70" s="88">
        <v>0</v>
      </c>
      <c r="P70" s="88">
        <v>-25</v>
      </c>
      <c r="Q70" s="88">
        <v>0</v>
      </c>
      <c r="R70" s="88">
        <v>0</v>
      </c>
      <c r="S70" s="116">
        <v>0</v>
      </c>
      <c r="U70" s="115"/>
      <c r="V70" s="116"/>
      <c r="W70">
        <v>49.94</v>
      </c>
      <c r="X70">
        <v>42.02</v>
      </c>
      <c r="Y70">
        <v>3.97</v>
      </c>
      <c r="Z70">
        <v>0</v>
      </c>
      <c r="AA70">
        <v>-25</v>
      </c>
    </row>
    <row r="71" spans="7:27">
      <c r="G71" t="s">
        <v>113</v>
      </c>
      <c r="H71" s="115">
        <v>31.62</v>
      </c>
      <c r="I71" s="88">
        <v>0</v>
      </c>
      <c r="J71" s="88">
        <v>0</v>
      </c>
      <c r="K71" s="88">
        <v>0</v>
      </c>
      <c r="L71" s="88">
        <v>5.75</v>
      </c>
      <c r="M71" s="116">
        <v>0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/>
      <c r="V71" s="116"/>
      <c r="W71">
        <v>31.62</v>
      </c>
      <c r="X71">
        <v>0</v>
      </c>
      <c r="Y71">
        <v>5.75</v>
      </c>
      <c r="Z71">
        <v>0</v>
      </c>
      <c r="AA71">
        <v>-45</v>
      </c>
    </row>
    <row r="72" spans="7:27">
      <c r="G72" t="s">
        <v>114</v>
      </c>
      <c r="H72" s="115">
        <v>27.78</v>
      </c>
      <c r="I72" s="88">
        <v>0</v>
      </c>
      <c r="J72" s="88">
        <v>0</v>
      </c>
      <c r="K72" s="88">
        <v>0</v>
      </c>
      <c r="L72" s="88">
        <v>5.75</v>
      </c>
      <c r="M72" s="116">
        <v>0</v>
      </c>
      <c r="N72" s="115">
        <v>0</v>
      </c>
      <c r="O72" s="88">
        <v>0</v>
      </c>
      <c r="P72" s="88">
        <v>-35</v>
      </c>
      <c r="Q72" s="88">
        <v>0</v>
      </c>
      <c r="R72" s="88">
        <v>0</v>
      </c>
      <c r="S72" s="116">
        <v>0</v>
      </c>
      <c r="U72" s="115"/>
      <c r="V72" s="116"/>
      <c r="W72">
        <v>27.78</v>
      </c>
      <c r="X72">
        <v>0</v>
      </c>
      <c r="Y72">
        <v>5.75</v>
      </c>
      <c r="Z72">
        <v>0</v>
      </c>
      <c r="AA72">
        <v>-35</v>
      </c>
    </row>
    <row r="73" spans="7:27">
      <c r="G73" t="s">
        <v>115</v>
      </c>
      <c r="H73" s="115">
        <v>50.78</v>
      </c>
      <c r="I73" s="88">
        <v>23.95</v>
      </c>
      <c r="J73" s="88">
        <v>9.58</v>
      </c>
      <c r="K73" s="88">
        <v>0</v>
      </c>
      <c r="L73" s="88">
        <v>6.71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50.78</v>
      </c>
      <c r="X73">
        <v>23.95</v>
      </c>
      <c r="Y73">
        <v>6.71</v>
      </c>
      <c r="Z73">
        <v>0</v>
      </c>
      <c r="AA73">
        <v>9.58</v>
      </c>
    </row>
    <row r="74" spans="7:27">
      <c r="G74" t="s">
        <v>116</v>
      </c>
      <c r="H74" s="115">
        <v>33.54</v>
      </c>
      <c r="I74" s="88">
        <v>19.16</v>
      </c>
      <c r="J74" s="88">
        <v>0</v>
      </c>
      <c r="K74" s="88">
        <v>0</v>
      </c>
      <c r="L74" s="88">
        <v>7.66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33.54</v>
      </c>
      <c r="X74">
        <v>19.16</v>
      </c>
      <c r="Y74">
        <v>7.66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5.75</v>
      </c>
      <c r="M75" s="116">
        <v>0</v>
      </c>
      <c r="N75" s="115">
        <v>-15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-15</v>
      </c>
      <c r="X75">
        <v>0</v>
      </c>
      <c r="Y75">
        <v>5.75</v>
      </c>
      <c r="Z75">
        <v>0</v>
      </c>
      <c r="AA75">
        <v>0</v>
      </c>
    </row>
    <row r="76" spans="7:27">
      <c r="G76" t="s">
        <v>118</v>
      </c>
      <c r="H76" s="115">
        <v>13.93</v>
      </c>
      <c r="I76" s="88">
        <v>0</v>
      </c>
      <c r="J76" s="88">
        <v>0</v>
      </c>
      <c r="K76" s="88">
        <v>0</v>
      </c>
      <c r="L76" s="88">
        <v>4.6500000000000004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13.93</v>
      </c>
      <c r="X76">
        <v>0</v>
      </c>
      <c r="Y76">
        <v>4.6500000000000004</v>
      </c>
      <c r="Z76">
        <v>0</v>
      </c>
      <c r="AA76">
        <v>0</v>
      </c>
    </row>
    <row r="77" spans="7:27">
      <c r="G77" t="s">
        <v>119</v>
      </c>
      <c r="H77" s="115">
        <v>10.34</v>
      </c>
      <c r="I77" s="88">
        <v>0</v>
      </c>
      <c r="J77" s="88">
        <v>0</v>
      </c>
      <c r="K77" s="88">
        <v>0</v>
      </c>
      <c r="L77" s="88">
        <v>3.1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10.34</v>
      </c>
      <c r="X77">
        <v>0</v>
      </c>
      <c r="Y77">
        <v>3.1</v>
      </c>
      <c r="Z77">
        <v>0</v>
      </c>
      <c r="AA77">
        <v>0</v>
      </c>
    </row>
    <row r="78" spans="7:27">
      <c r="G78" t="s">
        <v>120</v>
      </c>
      <c r="H78" s="115">
        <v>5.69</v>
      </c>
      <c r="I78" s="88">
        <v>0</v>
      </c>
      <c r="J78" s="88">
        <v>0</v>
      </c>
      <c r="K78" s="88">
        <v>0</v>
      </c>
      <c r="L78" s="88">
        <v>3.1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5.69</v>
      </c>
      <c r="X78">
        <v>0</v>
      </c>
      <c r="Y78">
        <v>3.1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5.18</v>
      </c>
      <c r="L79" s="88">
        <v>3.1</v>
      </c>
      <c r="M79" s="116">
        <v>0</v>
      </c>
      <c r="N79" s="115">
        <v>-60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-60</v>
      </c>
      <c r="X79">
        <v>0</v>
      </c>
      <c r="Y79">
        <v>3.1</v>
      </c>
      <c r="Z79">
        <v>5.18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4.4000000000000004</v>
      </c>
      <c r="L80" s="88">
        <v>2.63</v>
      </c>
      <c r="M80" s="116">
        <v>0</v>
      </c>
      <c r="N80" s="115">
        <v>-70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-70</v>
      </c>
      <c r="X80">
        <v>0</v>
      </c>
      <c r="Y80">
        <v>2.63</v>
      </c>
      <c r="Z80">
        <v>4.4000000000000004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7.79</v>
      </c>
      <c r="L81" s="88">
        <v>4.68</v>
      </c>
      <c r="M81" s="116">
        <v>0</v>
      </c>
      <c r="N81" s="115">
        <v>-86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-86</v>
      </c>
      <c r="X81">
        <v>0</v>
      </c>
      <c r="Y81">
        <v>4.68</v>
      </c>
      <c r="Z81">
        <v>7.79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9.58</v>
      </c>
      <c r="L82" s="88">
        <v>5.75</v>
      </c>
      <c r="M82" s="116">
        <v>0</v>
      </c>
      <c r="N82" s="115">
        <v>-90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-90</v>
      </c>
      <c r="X82">
        <v>0</v>
      </c>
      <c r="Y82">
        <v>5.75</v>
      </c>
      <c r="Z82">
        <v>9.58</v>
      </c>
      <c r="AA82">
        <v>0</v>
      </c>
    </row>
    <row r="83" spans="7:27">
      <c r="G83" t="s">
        <v>125</v>
      </c>
      <c r="H83" s="115">
        <v>0</v>
      </c>
      <c r="I83" s="88">
        <v>19.16</v>
      </c>
      <c r="J83" s="88">
        <v>0</v>
      </c>
      <c r="K83" s="88">
        <v>9.58</v>
      </c>
      <c r="L83" s="88">
        <v>6.71</v>
      </c>
      <c r="M83" s="116">
        <v>0</v>
      </c>
      <c r="N83" s="115">
        <v>-22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-22</v>
      </c>
      <c r="X83">
        <v>19.16</v>
      </c>
      <c r="Y83">
        <v>6.71</v>
      </c>
      <c r="Z83">
        <v>9.58</v>
      </c>
      <c r="AA83">
        <v>0</v>
      </c>
    </row>
    <row r="84" spans="7:27">
      <c r="G84" t="s">
        <v>126</v>
      </c>
      <c r="H84" s="115">
        <v>0</v>
      </c>
      <c r="I84" s="88">
        <v>19.16</v>
      </c>
      <c r="J84" s="88">
        <v>0</v>
      </c>
      <c r="K84" s="88">
        <v>9.58</v>
      </c>
      <c r="L84" s="88">
        <v>5.75</v>
      </c>
      <c r="M84" s="116">
        <v>0</v>
      </c>
      <c r="N84" s="115">
        <v>-32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-32</v>
      </c>
      <c r="X84">
        <v>19.16</v>
      </c>
      <c r="Y84">
        <v>5.75</v>
      </c>
      <c r="Z84">
        <v>9.58</v>
      </c>
      <c r="AA84">
        <v>0</v>
      </c>
    </row>
    <row r="85" spans="7:27">
      <c r="G85" t="s">
        <v>127</v>
      </c>
      <c r="H85" s="115">
        <v>0</v>
      </c>
      <c r="I85" s="88">
        <v>19.16</v>
      </c>
      <c r="J85" s="88">
        <v>0</v>
      </c>
      <c r="K85" s="88">
        <v>9.58</v>
      </c>
      <c r="L85" s="88">
        <v>9.58</v>
      </c>
      <c r="M85" s="116">
        <v>0</v>
      </c>
      <c r="N85" s="115">
        <v>-18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-18</v>
      </c>
      <c r="X85">
        <v>19.16</v>
      </c>
      <c r="Y85">
        <v>9.58</v>
      </c>
      <c r="Z85">
        <v>9.58</v>
      </c>
      <c r="AA85">
        <v>0</v>
      </c>
    </row>
    <row r="86" spans="7:27">
      <c r="G86" t="s">
        <v>128</v>
      </c>
      <c r="H86" s="115">
        <v>0</v>
      </c>
      <c r="I86" s="88">
        <v>23.95</v>
      </c>
      <c r="J86" s="88">
        <v>0</v>
      </c>
      <c r="K86" s="88">
        <v>9.58</v>
      </c>
      <c r="L86" s="88">
        <v>9.58</v>
      </c>
      <c r="M86" s="116">
        <v>0</v>
      </c>
      <c r="N86" s="115">
        <v>-16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-16</v>
      </c>
      <c r="X86">
        <v>23.95</v>
      </c>
      <c r="Y86">
        <v>9.58</v>
      </c>
      <c r="Z86">
        <v>9.58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9.58</v>
      </c>
      <c r="K87" s="88">
        <v>9.58</v>
      </c>
      <c r="L87" s="88">
        <v>9.58</v>
      </c>
      <c r="M87" s="116">
        <v>0</v>
      </c>
      <c r="N87" s="115">
        <v>-15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-15</v>
      </c>
      <c r="X87">
        <v>0</v>
      </c>
      <c r="Y87">
        <v>9.58</v>
      </c>
      <c r="Z87">
        <v>9.58</v>
      </c>
      <c r="AA87">
        <v>9.58</v>
      </c>
    </row>
    <row r="88" spans="7:27">
      <c r="G88" t="s">
        <v>130</v>
      </c>
      <c r="H88" s="115">
        <v>0</v>
      </c>
      <c r="I88" s="88">
        <v>4.79</v>
      </c>
      <c r="J88" s="88">
        <v>9.58</v>
      </c>
      <c r="K88" s="88">
        <v>9.59</v>
      </c>
      <c r="L88" s="88">
        <v>8.6199999999999992</v>
      </c>
      <c r="M88" s="116">
        <v>0</v>
      </c>
      <c r="N88" s="115">
        <v>-10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-10</v>
      </c>
      <c r="X88">
        <v>4.79</v>
      </c>
      <c r="Y88">
        <v>8.6199999999999992</v>
      </c>
      <c r="Z88">
        <v>9.59</v>
      </c>
      <c r="AA88">
        <v>9.58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7.66</v>
      </c>
      <c r="M89" s="116">
        <v>0</v>
      </c>
      <c r="N89" s="115">
        <v>-36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/>
      <c r="V89" s="116"/>
      <c r="W89">
        <v>-36</v>
      </c>
      <c r="X89">
        <v>0</v>
      </c>
      <c r="Y89">
        <v>7.66</v>
      </c>
      <c r="Z89">
        <v>0</v>
      </c>
      <c r="AA89">
        <v>-20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7.66</v>
      </c>
      <c r="M90" s="116">
        <v>0</v>
      </c>
      <c r="N90" s="115">
        <v>-46</v>
      </c>
      <c r="O90" s="88">
        <v>0</v>
      </c>
      <c r="P90" s="88">
        <v>-40</v>
      </c>
      <c r="Q90" s="88">
        <v>0</v>
      </c>
      <c r="R90" s="88">
        <v>0</v>
      </c>
      <c r="S90" s="116">
        <v>0</v>
      </c>
      <c r="U90" s="115"/>
      <c r="V90" s="116"/>
      <c r="W90">
        <v>-46</v>
      </c>
      <c r="X90">
        <v>0</v>
      </c>
      <c r="Y90">
        <v>7.66</v>
      </c>
      <c r="Z90">
        <v>0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-63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-63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-100</v>
      </c>
      <c r="O92" s="88">
        <v>0</v>
      </c>
      <c r="P92" s="88">
        <v>-15</v>
      </c>
      <c r="Q92" s="88">
        <v>0</v>
      </c>
      <c r="R92" s="88">
        <v>0</v>
      </c>
      <c r="S92" s="116">
        <v>0</v>
      </c>
      <c r="U92" s="115"/>
      <c r="V92" s="116"/>
      <c r="W92">
        <v>-100</v>
      </c>
      <c r="X92">
        <v>0</v>
      </c>
      <c r="Y92">
        <v>0</v>
      </c>
      <c r="Z92">
        <v>0</v>
      </c>
      <c r="AA92">
        <v>-15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-55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/>
      <c r="V93" s="116"/>
      <c r="W93">
        <v>-55</v>
      </c>
      <c r="X93">
        <v>0</v>
      </c>
      <c r="Y93">
        <v>0</v>
      </c>
      <c r="Z93">
        <v>0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-54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/>
      <c r="V94" s="116"/>
      <c r="W94">
        <v>-54</v>
      </c>
      <c r="X94">
        <v>0</v>
      </c>
      <c r="Y94">
        <v>0</v>
      </c>
      <c r="Z94">
        <v>0</v>
      </c>
      <c r="AA94">
        <v>-20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-44</v>
      </c>
      <c r="O95" s="88">
        <v>0</v>
      </c>
      <c r="P95" s="88">
        <v>-15</v>
      </c>
      <c r="Q95" s="88">
        <v>0</v>
      </c>
      <c r="R95" s="88">
        <v>0</v>
      </c>
      <c r="S95" s="116">
        <v>0</v>
      </c>
      <c r="U95" s="115"/>
      <c r="V95" s="116"/>
      <c r="W95">
        <v>-44</v>
      </c>
      <c r="X95">
        <v>0</v>
      </c>
      <c r="Y95">
        <v>0</v>
      </c>
      <c r="Z95">
        <v>0</v>
      </c>
      <c r="AA95">
        <v>-15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-46</v>
      </c>
      <c r="O96" s="88">
        <v>0</v>
      </c>
      <c r="P96" s="88">
        <v>-15</v>
      </c>
      <c r="Q96" s="88">
        <v>0</v>
      </c>
      <c r="R96" s="88">
        <v>0</v>
      </c>
      <c r="S96" s="116">
        <v>0</v>
      </c>
      <c r="U96" s="115"/>
      <c r="V96" s="116"/>
      <c r="W96">
        <v>-46</v>
      </c>
      <c r="X96">
        <v>0</v>
      </c>
      <c r="Y96">
        <v>0</v>
      </c>
      <c r="Z96">
        <v>0</v>
      </c>
      <c r="AA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-62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/>
      <c r="V97" s="116"/>
      <c r="W97">
        <v>-62</v>
      </c>
      <c r="X97">
        <v>0</v>
      </c>
      <c r="Y97">
        <v>0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-98</v>
      </c>
      <c r="O98" s="88">
        <v>0</v>
      </c>
      <c r="P98" s="88">
        <v>-15</v>
      </c>
      <c r="Q98" s="88">
        <v>0</v>
      </c>
      <c r="R98" s="88">
        <v>0</v>
      </c>
      <c r="S98" s="116">
        <v>0</v>
      </c>
      <c r="U98" s="115"/>
      <c r="V98" s="116"/>
      <c r="W98">
        <v>-98</v>
      </c>
      <c r="X98">
        <v>0</v>
      </c>
      <c r="Y98">
        <v>0</v>
      </c>
      <c r="Z98">
        <v>0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0.23030500000000004</v>
      </c>
      <c r="I99" s="111">
        <f t="shared" ref="I99:BQ99" si="1">SUM(I3:I98)/4000</f>
        <v>5.3984999999999998E-2</v>
      </c>
      <c r="J99" s="111">
        <f t="shared" si="1"/>
        <v>7.1850000000000004E-3</v>
      </c>
      <c r="K99" s="111">
        <f t="shared" si="1"/>
        <v>5.6640000000000024E-2</v>
      </c>
      <c r="L99" s="111">
        <f t="shared" si="1"/>
        <v>0.1238925</v>
      </c>
      <c r="M99" s="111">
        <f t="shared" si="1"/>
        <v>0</v>
      </c>
      <c r="N99" s="110">
        <f t="shared" si="1"/>
        <v>-1.0062500000000001</v>
      </c>
      <c r="O99" s="111">
        <f t="shared" si="1"/>
        <v>-0.48199999999999998</v>
      </c>
      <c r="P99" s="111">
        <f t="shared" si="1"/>
        <v>-0.36725000000000002</v>
      </c>
      <c r="Q99" s="111">
        <f t="shared" si="1"/>
        <v>-0.13625000000000001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-0.77594500000000022</v>
      </c>
      <c r="X99">
        <f t="shared" si="1"/>
        <v>-0.42801499999999987</v>
      </c>
      <c r="Y99">
        <f t="shared" si="1"/>
        <v>0.1238925</v>
      </c>
      <c r="Z99">
        <f t="shared" si="1"/>
        <v>-7.9610000000000042E-2</v>
      </c>
      <c r="AA99">
        <f t="shared" si="1"/>
        <v>-0.36006500000000008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6" t="s">
        <v>230</v>
      </c>
      <c r="W2" s="30" t="s">
        <v>152</v>
      </c>
      <c r="X2" t="s">
        <v>509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509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9.58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9.58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9.58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9.58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19.149999999999999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19.149999999999999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23.95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23.95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28.74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28.74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33.53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33.53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38.32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38.32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43.11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43.11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43.11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43.11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43.11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43.11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47.9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47.9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43.11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43.11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43.11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43.11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43.11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43.11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43.11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43.11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38.32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38.32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33.53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33.53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33.53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33.53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28.74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28.74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28.74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28.74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28.74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28.74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28.74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28.74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19.16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19.16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14.37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14.37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14.37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14.37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14.37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14.37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14.37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14.37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14.37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14.37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14.37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14.37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14.37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14.37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14.37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14.37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14.37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14.37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9.58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9.58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9.58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9.58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9.58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9.58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9.58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9.58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9.58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9.58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9.58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9.58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9.58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9.58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9.58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9.58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9.58</v>
      </c>
      <c r="L73" s="88">
        <v>0</v>
      </c>
      <c r="M73" s="116">
        <v>13.13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9.58</v>
      </c>
      <c r="X73">
        <v>13.13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9.58</v>
      </c>
      <c r="L74" s="88">
        <v>0</v>
      </c>
      <c r="M74" s="116">
        <v>6.8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9.58</v>
      </c>
      <c r="X74">
        <v>6.8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9.58</v>
      </c>
      <c r="L75" s="88">
        <v>0</v>
      </c>
      <c r="M75" s="116">
        <v>7.65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9.58</v>
      </c>
      <c r="X75">
        <v>7.65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9.58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9.58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9.58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9.58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9.58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9.58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0.17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0.17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9.07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9.07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13.13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13.13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13.13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9.77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9.77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13.13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8.34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8.34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8.6199999999999992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8.6199999999999992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8.5299999999999994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8.5299999999999994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6.99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5.56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5.56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7.86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7.86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3.74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3.74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4.8899999999999997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4.8899999999999997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5.56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5.56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2.87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2.87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3.74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3.74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3.54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3.54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0.25386750000000013</v>
      </c>
      <c r="L99" s="111">
        <f t="shared" si="1"/>
        <v>0</v>
      </c>
      <c r="M99" s="111">
        <f t="shared" si="1"/>
        <v>3.9055000000000006E-2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0.25386750000000013</v>
      </c>
      <c r="X99">
        <f t="shared" si="1"/>
        <v>3.9055000000000006E-2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9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44967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10.0128</v>
      </c>
      <c r="E3">
        <f>GT_NG!P3</f>
        <v>14.423096095264471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635.438720431859</v>
      </c>
      <c r="P3" s="77">
        <v>29.74</v>
      </c>
      <c r="Q3" s="77">
        <v>14.369999999999997</v>
      </c>
      <c r="R3" s="80">
        <v>0</v>
      </c>
      <c r="S3" s="80">
        <v>0</v>
      </c>
      <c r="T3" s="78">
        <f>SUMPRODUCT(LTA!F3:AJ3,LTA!F$101:AJ$101,LTA!F$103:AJ$103)</f>
        <v>77.5</v>
      </c>
      <c r="U3" s="78">
        <f>SUMPRODUCT(LTA!F3:AJ3,LTA!F$102:AJ$102,LTA!F$103:AJ$103)</f>
        <v>107.84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-8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10.111268183146517</v>
      </c>
      <c r="AD3">
        <f>SUM(B3:AB3,AI3:AR3)-AC3</f>
        <v>794.25334834397688</v>
      </c>
      <c r="AE3">
        <f>'IDT-1'!B3</f>
        <v>0</v>
      </c>
      <c r="AF3" s="26"/>
      <c r="AG3">
        <f>SUM(AD3:AF3)+AT3</f>
        <v>794.25334834397688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14.423096095264471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633.06214342330509</v>
      </c>
      <c r="P4" s="77">
        <v>23.952520521995368</v>
      </c>
      <c r="Q4" s="77">
        <v>14.369999999999997</v>
      </c>
      <c r="R4" s="80">
        <v>0</v>
      </c>
      <c r="S4" s="80">
        <v>0</v>
      </c>
      <c r="T4" s="78">
        <f>SUMPRODUCT(LTA!F4:AJ4,LTA!F$101:AJ$101,LTA!F$103:AJ$103)</f>
        <v>78.08</v>
      </c>
      <c r="U4" s="78">
        <f>SUMPRODUCT(LTA!F4:AJ4,LTA!F$102:AJ$102,LTA!F$103:AJ$103)</f>
        <v>107.74000000000001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-42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10.247845419075293</v>
      </c>
      <c r="AD4">
        <f t="shared" ref="AD4:AD67" si="1">SUM(B4:AB4,AI4:AR4)-AC4</f>
        <v>763.43271462148959</v>
      </c>
      <c r="AE4">
        <f>'IDT-1'!B4</f>
        <v>0</v>
      </c>
      <c r="AF4" s="26"/>
      <c r="AG4">
        <f t="shared" ref="AG4:AG67" si="2">SUM(AD4:AF4)+AT4</f>
        <v>763.43271462148959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14.423096095264471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655.68035295164475</v>
      </c>
      <c r="P5" s="77">
        <v>23.99</v>
      </c>
      <c r="Q5" s="77">
        <v>14.18</v>
      </c>
      <c r="R5" s="80">
        <v>0</v>
      </c>
      <c r="S5" s="80">
        <v>0</v>
      </c>
      <c r="T5" s="78">
        <f>SUMPRODUCT(LTA!F5:AJ5,LTA!F$101:AJ$101,LTA!F$103:AJ$103)</f>
        <v>79.83</v>
      </c>
      <c r="U5" s="78">
        <f>SUMPRODUCT(LTA!F5:AJ5,LTA!F$102:AJ$102,LTA!F$103:AJ$103)</f>
        <v>107.41999999999999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-64</v>
      </c>
      <c r="AA5" s="117">
        <f>STOA!H5</f>
        <v>2.5499999999999998</v>
      </c>
      <c r="AB5" s="117">
        <f>-STOA!N5</f>
        <v>-86.56</v>
      </c>
      <c r="AC5">
        <f t="shared" si="0"/>
        <v>10.53803063003088</v>
      </c>
      <c r="AD5">
        <f t="shared" si="1"/>
        <v>778.03821841687829</v>
      </c>
      <c r="AE5">
        <f>'IDT-1'!B5</f>
        <v>0</v>
      </c>
      <c r="AF5" s="26"/>
      <c r="AG5">
        <f t="shared" si="2"/>
        <v>778.03821841687829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14.423096095264471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648.01769560126684</v>
      </c>
      <c r="P6" s="77">
        <v>23.99</v>
      </c>
      <c r="Q6" s="77">
        <v>14.18</v>
      </c>
      <c r="R6" s="80">
        <v>0</v>
      </c>
      <c r="S6" s="80">
        <v>0</v>
      </c>
      <c r="T6" s="78">
        <f>SUMPRODUCT(LTA!F6:AJ6,LTA!F$101:AJ$101,LTA!F$103:AJ$103)</f>
        <v>80.099999999999994</v>
      </c>
      <c r="U6" s="78">
        <f>SUMPRODUCT(LTA!F6:AJ6,LTA!F$102:AJ$102,LTA!F$103:AJ$103)</f>
        <v>107.09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-89</v>
      </c>
      <c r="AA6" s="117">
        <f>STOA!H6</f>
        <v>2.5499999999999998</v>
      </c>
      <c r="AB6" s="117">
        <f>-STOA!N6</f>
        <v>-86.56</v>
      </c>
      <c r="AC6">
        <f t="shared" si="0"/>
        <v>10.638755668269265</v>
      </c>
      <c r="AD6">
        <f t="shared" si="1"/>
        <v>751.21483602826208</v>
      </c>
      <c r="AE6">
        <f>'IDT-1'!B6</f>
        <v>0</v>
      </c>
      <c r="AF6" s="26"/>
      <c r="AG6">
        <f t="shared" si="2"/>
        <v>751.21483602826208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14.817169759069511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644.62532643330167</v>
      </c>
      <c r="P7" s="77">
        <v>30.74</v>
      </c>
      <c r="Q7" s="77">
        <v>14.634491863678232</v>
      </c>
      <c r="R7" s="80">
        <v>0</v>
      </c>
      <c r="S7" s="80">
        <v>0</v>
      </c>
      <c r="T7" s="78">
        <f>SUMPRODUCT(LTA!F7:AJ7,LTA!F$101:AJ$101,LTA!F$103:AJ$103)</f>
        <v>79.88</v>
      </c>
      <c r="U7" s="78">
        <f>SUMPRODUCT(LTA!F7:AJ7,LTA!F$102:AJ$102,LTA!F$103:AJ$103)</f>
        <v>107.28999999999999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-100</v>
      </c>
      <c r="AA7" s="117">
        <f>STOA!H7</f>
        <v>2.5499999999999998</v>
      </c>
      <c r="AB7" s="117">
        <f>-STOA!N7</f>
        <v>-86.56</v>
      </c>
      <c r="AC7">
        <f t="shared" si="0"/>
        <v>10.981121891987668</v>
      </c>
      <c r="AD7">
        <f t="shared" si="1"/>
        <v>721.4758661640617</v>
      </c>
      <c r="AE7">
        <f>'IDT-1'!B7</f>
        <v>0</v>
      </c>
      <c r="AF7" s="26"/>
      <c r="AG7">
        <f t="shared" si="2"/>
        <v>721.4758661640617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14.817169759069511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637.42870699922366</v>
      </c>
      <c r="P8" s="77">
        <v>23.95</v>
      </c>
      <c r="Q8" s="77">
        <v>14.374492028758986</v>
      </c>
      <c r="R8" s="80">
        <v>0</v>
      </c>
      <c r="S8" s="80">
        <v>0</v>
      </c>
      <c r="T8" s="78">
        <f>SUMPRODUCT(LTA!F8:AJ8,LTA!F$101:AJ$101,LTA!F$103:AJ$103)</f>
        <v>80.22</v>
      </c>
      <c r="U8" s="78">
        <f>SUMPRODUCT(LTA!F8:AJ8,LTA!F$102:AJ$102,LTA!F$103:AJ$103)</f>
        <v>107.48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-116</v>
      </c>
      <c r="AA8" s="117">
        <f>STOA!H8</f>
        <v>2.5499999999999998</v>
      </c>
      <c r="AB8" s="117">
        <f>-STOA!N8</f>
        <v>-86.56</v>
      </c>
      <c r="AC8">
        <f t="shared" si="0"/>
        <v>10.887050024987078</v>
      </c>
      <c r="AD8">
        <f t="shared" si="1"/>
        <v>704.8533187620651</v>
      </c>
      <c r="AE8">
        <f>'IDT-1'!B8</f>
        <v>0</v>
      </c>
      <c r="AF8" s="26"/>
      <c r="AG8">
        <f t="shared" si="2"/>
        <v>704.8533187620651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637.77318815053536</v>
      </c>
      <c r="P9" s="77">
        <v>23.95</v>
      </c>
      <c r="Q9" s="77">
        <v>14.374492028758986</v>
      </c>
      <c r="R9" s="80">
        <v>0</v>
      </c>
      <c r="S9" s="80">
        <v>0</v>
      </c>
      <c r="T9" s="78">
        <f>SUMPRODUCT(LTA!F9:AJ9,LTA!F$101:AJ$101,LTA!F$103:AJ$103)</f>
        <v>82.42</v>
      </c>
      <c r="U9" s="78">
        <f>SUMPRODUCT(LTA!F9:AJ9,LTA!F$102:AJ$102,LTA!F$103:AJ$103)</f>
        <v>107.38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-133</v>
      </c>
      <c r="AA9" s="117">
        <f>STOA!H9</f>
        <v>2.5499999999999998</v>
      </c>
      <c r="AB9" s="117">
        <f>-STOA!N9</f>
        <v>-86.56</v>
      </c>
      <c r="AC9">
        <f t="shared" si="0"/>
        <v>11.041678131401476</v>
      </c>
      <c r="AD9">
        <f t="shared" si="1"/>
        <v>692.13689447172681</v>
      </c>
      <c r="AE9">
        <f>'IDT-1'!B9</f>
        <v>0</v>
      </c>
      <c r="AF9" s="26"/>
      <c r="AG9">
        <f t="shared" si="2"/>
        <v>692.13689447172681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14.810892423833918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645.43358859842363</v>
      </c>
      <c r="P10" s="77">
        <v>23.95</v>
      </c>
      <c r="Q10" s="77">
        <v>14.374492028758986</v>
      </c>
      <c r="R10" s="80">
        <v>0</v>
      </c>
      <c r="S10" s="80">
        <v>0</v>
      </c>
      <c r="T10" s="78">
        <f>SUMPRODUCT(LTA!F10:AJ10,LTA!F$101:AJ$101,LTA!F$103:AJ$103)</f>
        <v>86.240000000000009</v>
      </c>
      <c r="U10" s="78">
        <f>SUMPRODUCT(LTA!F10:AJ10,LTA!F$102:AJ$102,LTA!F$103:AJ$103)</f>
        <v>115.84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-148</v>
      </c>
      <c r="AA10" s="117">
        <f>STOA!H10</f>
        <v>2.5499999999999998</v>
      </c>
      <c r="AB10" s="117">
        <f>-STOA!N10</f>
        <v>-86.56</v>
      </c>
      <c r="AC10">
        <f t="shared" si="0"/>
        <v>11.31481305808704</v>
      </c>
      <c r="AD10">
        <f t="shared" si="1"/>
        <v>700.80415999292961</v>
      </c>
      <c r="AE10">
        <f>'IDT-1'!B10</f>
        <v>0</v>
      </c>
      <c r="AF10" s="26"/>
      <c r="AG10">
        <f t="shared" si="2"/>
        <v>700.80415999292961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14.810892423833918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643.16125232379136</v>
      </c>
      <c r="P11" s="77">
        <v>23.95</v>
      </c>
      <c r="Q11" s="77">
        <v>14.374492028758986</v>
      </c>
      <c r="R11" s="80">
        <v>0</v>
      </c>
      <c r="S11" s="80">
        <v>0</v>
      </c>
      <c r="T11" s="78">
        <f>SUMPRODUCT(LTA!F11:AJ11,LTA!F$101:AJ$101,LTA!F$103:AJ$103)</f>
        <v>86.4</v>
      </c>
      <c r="U11" s="78">
        <f>SUMPRODUCT(LTA!F11:AJ11,LTA!F$102:AJ$102,LTA!F$103:AJ$103)</f>
        <v>113.21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-160</v>
      </c>
      <c r="AA11" s="117">
        <f>STOA!H11</f>
        <v>2.5499999999999998</v>
      </c>
      <c r="AB11" s="117">
        <f>-STOA!N11</f>
        <v>-86.56</v>
      </c>
      <c r="AC11">
        <f t="shared" si="0"/>
        <v>11.628205599758092</v>
      </c>
      <c r="AD11">
        <f t="shared" si="1"/>
        <v>655.74843117662613</v>
      </c>
      <c r="AE11">
        <f>'IDT-1'!B11</f>
        <v>0</v>
      </c>
      <c r="AF11" s="26"/>
      <c r="AG11">
        <f t="shared" si="2"/>
        <v>655.74843117662613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14.810892423833918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643.15885623806776</v>
      </c>
      <c r="P12" s="77">
        <v>23.95</v>
      </c>
      <c r="Q12" s="77">
        <v>14.374492028758986</v>
      </c>
      <c r="R12" s="80">
        <v>0</v>
      </c>
      <c r="S12" s="80">
        <v>0</v>
      </c>
      <c r="T12" s="78">
        <f>SUMPRODUCT(LTA!F12:AJ12,LTA!F$101:AJ$101,LTA!F$103:AJ$103)</f>
        <v>85.92</v>
      </c>
      <c r="U12" s="78">
        <f>SUMPRODUCT(LTA!F12:AJ12,LTA!F$102:AJ$102,LTA!F$103:AJ$103)</f>
        <v>113.07000000000001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-170</v>
      </c>
      <c r="AA12" s="117">
        <f>STOA!H12</f>
        <v>2.5499999999999998</v>
      </c>
      <c r="AB12" s="117">
        <f>-STOA!N12</f>
        <v>-86.56</v>
      </c>
      <c r="AC12">
        <f t="shared" si="0"/>
        <v>11.693753534381285</v>
      </c>
      <c r="AD12">
        <f t="shared" si="1"/>
        <v>647.06048715627946</v>
      </c>
      <c r="AE12">
        <f>'IDT-1'!B12</f>
        <v>0</v>
      </c>
      <c r="AF12" s="26"/>
      <c r="AG12">
        <f t="shared" si="2"/>
        <v>647.06048715627946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14.871717444055003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637.3622003848327</v>
      </c>
      <c r="P13" s="77">
        <v>23.95</v>
      </c>
      <c r="Q13" s="77">
        <v>14.374492028758986</v>
      </c>
      <c r="R13" s="80">
        <v>0</v>
      </c>
      <c r="S13" s="80">
        <v>0</v>
      </c>
      <c r="T13" s="78">
        <f>SUMPRODUCT(LTA!F13:AJ13,LTA!F$101:AJ$101,LTA!F$103:AJ$103)</f>
        <v>85.94</v>
      </c>
      <c r="U13" s="78">
        <f>SUMPRODUCT(LTA!F13:AJ13,LTA!F$102:AJ$102,LTA!F$103:AJ$103)</f>
        <v>112.8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-175</v>
      </c>
      <c r="AA13" s="117">
        <f>STOA!H13</f>
        <v>2.5499999999999998</v>
      </c>
      <c r="AB13" s="117">
        <f>-STOA!N13</f>
        <v>-86.56</v>
      </c>
      <c r="AC13">
        <f t="shared" si="0"/>
        <v>11.880787666150036</v>
      </c>
      <c r="AD13">
        <f t="shared" si="1"/>
        <v>613.88762219149669</v>
      </c>
      <c r="AE13">
        <f>'IDT-1'!B13</f>
        <v>0</v>
      </c>
      <c r="AF13" s="26"/>
      <c r="AG13">
        <f t="shared" si="2"/>
        <v>613.88762219149669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14.871717444055003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635.47584645361212</v>
      </c>
      <c r="P14" s="77">
        <v>23.95</v>
      </c>
      <c r="Q14" s="77">
        <v>14.374492028758986</v>
      </c>
      <c r="R14" s="80">
        <v>0</v>
      </c>
      <c r="S14" s="80">
        <v>0</v>
      </c>
      <c r="T14" s="78">
        <f>SUMPRODUCT(LTA!F14:AJ14,LTA!F$101:AJ$101,LTA!F$103:AJ$103)</f>
        <v>86.050000000000011</v>
      </c>
      <c r="U14" s="78">
        <f>SUMPRODUCT(LTA!F14:AJ14,LTA!F$102:AJ$102,LTA!F$103:AJ$103)</f>
        <v>112.91999999999999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-182</v>
      </c>
      <c r="AA14" s="117">
        <f>STOA!H14</f>
        <v>2.5499999999999998</v>
      </c>
      <c r="AB14" s="117">
        <f>-STOA!N14</f>
        <v>-86.56</v>
      </c>
      <c r="AC14">
        <f t="shared" si="0"/>
        <v>11.901724261644075</v>
      </c>
      <c r="AD14">
        <f t="shared" si="1"/>
        <v>608.21033166478185</v>
      </c>
      <c r="AE14">
        <f>'IDT-1'!B14</f>
        <v>0</v>
      </c>
      <c r="AF14" s="26"/>
      <c r="AG14">
        <f t="shared" si="2"/>
        <v>608.21033166478185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14.810892423833918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635.49096028062399</v>
      </c>
      <c r="P15" s="77">
        <v>23.95</v>
      </c>
      <c r="Q15" s="77">
        <v>14.374492028758986</v>
      </c>
      <c r="R15" s="80">
        <v>0</v>
      </c>
      <c r="S15" s="80">
        <v>0</v>
      </c>
      <c r="T15" s="78">
        <f>SUMPRODUCT(LTA!F15:AJ15,LTA!F$101:AJ$101,LTA!F$103:AJ$103)</f>
        <v>85.960000000000008</v>
      </c>
      <c r="U15" s="78">
        <f>SUMPRODUCT(LTA!F15:AJ15,LTA!F$102:AJ$102,LTA!F$103:AJ$103)</f>
        <v>112.75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-186</v>
      </c>
      <c r="AA15" s="117">
        <f>STOA!H15</f>
        <v>2.5499999999999998</v>
      </c>
      <c r="AB15" s="117">
        <f>-STOA!N15</f>
        <v>-86.56</v>
      </c>
      <c r="AC15">
        <f t="shared" si="0"/>
        <v>11.87239962057725</v>
      </c>
      <c r="AD15">
        <f t="shared" si="1"/>
        <v>610.93394511263978</v>
      </c>
      <c r="AE15">
        <f>'IDT-1'!B15</f>
        <v>0</v>
      </c>
      <c r="AF15" s="26"/>
      <c r="AG15">
        <f t="shared" si="2"/>
        <v>610.93394511263978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14.810892423833918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635.49360843806778</v>
      </c>
      <c r="P16" s="77">
        <v>23.95</v>
      </c>
      <c r="Q16" s="77">
        <v>14.374492028758986</v>
      </c>
      <c r="R16" s="80">
        <v>0</v>
      </c>
      <c r="S16" s="80">
        <v>0</v>
      </c>
      <c r="T16" s="78">
        <f>SUMPRODUCT(LTA!F16:AJ16,LTA!F$101:AJ$101,LTA!F$103:AJ$103)</f>
        <v>86</v>
      </c>
      <c r="U16" s="78">
        <f>SUMPRODUCT(LTA!F16:AJ16,LTA!F$102:AJ$102,LTA!F$103:AJ$103)</f>
        <v>112.33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-183</v>
      </c>
      <c r="AA16" s="117">
        <f>STOA!H16</f>
        <v>2.5499999999999998</v>
      </c>
      <c r="AB16" s="117">
        <f>-STOA!N16</f>
        <v>-86.56</v>
      </c>
      <c r="AC16">
        <f t="shared" si="0"/>
        <v>11.877957051884948</v>
      </c>
      <c r="AD16">
        <f t="shared" si="1"/>
        <v>609.55103583877576</v>
      </c>
      <c r="AE16">
        <f>'IDT-1'!B16</f>
        <v>0</v>
      </c>
      <c r="AF16" s="26"/>
      <c r="AG16">
        <f t="shared" si="2"/>
        <v>609.55103583877576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14.810892423833918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576.41350957516408</v>
      </c>
      <c r="P17" s="77">
        <v>23.37</v>
      </c>
      <c r="Q17" s="77">
        <v>14.374492028758986</v>
      </c>
      <c r="R17" s="80">
        <v>0</v>
      </c>
      <c r="S17" s="80">
        <v>0</v>
      </c>
      <c r="T17" s="78">
        <f>SUMPRODUCT(LTA!F17:AJ17,LTA!F$101:AJ$101,LTA!F$103:AJ$103)</f>
        <v>91.03</v>
      </c>
      <c r="U17" s="78">
        <f>SUMPRODUCT(LTA!F17:AJ17,LTA!F$102:AJ$102,LTA!F$103:AJ$103)</f>
        <v>111.96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-179</v>
      </c>
      <c r="AA17" s="117">
        <f>STOA!H17</f>
        <v>2.5499999999999998</v>
      </c>
      <c r="AB17" s="117">
        <f>-STOA!N17</f>
        <v>-86.56</v>
      </c>
      <c r="AC17">
        <f t="shared" si="0"/>
        <v>10.8168778929487</v>
      </c>
      <c r="AD17">
        <f t="shared" si="1"/>
        <v>620.6120161348083</v>
      </c>
      <c r="AE17">
        <f>'IDT-1'!B17</f>
        <v>0</v>
      </c>
      <c r="AF17" s="26"/>
      <c r="AG17">
        <f t="shared" si="2"/>
        <v>620.6120161348083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14.810892423833918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576.41615773260799</v>
      </c>
      <c r="P18" s="77">
        <v>23.37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90.89</v>
      </c>
      <c r="U18" s="78">
        <f>SUMPRODUCT(LTA!F18:AJ18,LTA!F$102:AJ$102,LTA!F$103:AJ$103)</f>
        <v>111.16999999999999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-173</v>
      </c>
      <c r="AA18" s="117">
        <f>STOA!H18</f>
        <v>2.5499999999999998</v>
      </c>
      <c r="AB18" s="117">
        <f>-STOA!N18</f>
        <v>-86.56</v>
      </c>
      <c r="AC18">
        <f t="shared" si="0"/>
        <v>10.755408901747955</v>
      </c>
      <c r="AD18">
        <f t="shared" si="1"/>
        <v>625.74164125469395</v>
      </c>
      <c r="AE18">
        <f>'IDT-1'!B18</f>
        <v>0</v>
      </c>
      <c r="AF18" s="26"/>
      <c r="AG18">
        <f t="shared" si="2"/>
        <v>625.74164125469395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14.810892423833918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576.41350957516408</v>
      </c>
      <c r="P19" s="77">
        <v>35.799999999999997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90.960000000000008</v>
      </c>
      <c r="U19" s="78">
        <f>SUMPRODUCT(LTA!F19:AJ19,LTA!F$102:AJ$102,LTA!F$103:AJ$103)</f>
        <v>111.44999999999999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-153</v>
      </c>
      <c r="AA19" s="117">
        <f>STOA!H19</f>
        <v>2.5499999999999998</v>
      </c>
      <c r="AB19" s="117">
        <f>-STOA!N19</f>
        <v>-86.56</v>
      </c>
      <c r="AC19">
        <f t="shared" si="0"/>
        <v>10.690287047518543</v>
      </c>
      <c r="AD19">
        <f t="shared" si="1"/>
        <v>658.58411495147948</v>
      </c>
      <c r="AE19">
        <f>'IDT-1'!B19</f>
        <v>0</v>
      </c>
      <c r="AF19" s="26"/>
      <c r="AG19">
        <f t="shared" si="2"/>
        <v>658.58411495147948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14.810892423833918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576.39840064152702</v>
      </c>
      <c r="P20" s="77">
        <v>40.614517241379303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90.899999999999991</v>
      </c>
      <c r="U20" s="78">
        <f>SUMPRODUCT(LTA!F20:AJ20,LTA!F$102:AJ$102,LTA!F$103:AJ$103)</f>
        <v>111.04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-132</v>
      </c>
      <c r="AA20" s="117">
        <f>STOA!H20</f>
        <v>2.5499999999999998</v>
      </c>
      <c r="AB20" s="117">
        <f>-STOA!N20</f>
        <v>-86.56</v>
      </c>
      <c r="AC20">
        <f t="shared" si="0"/>
        <v>10.621848310360331</v>
      </c>
      <c r="AD20">
        <f t="shared" si="1"/>
        <v>674.98196199637982</v>
      </c>
      <c r="AE20">
        <f>'IDT-1'!B20</f>
        <v>0</v>
      </c>
      <c r="AF20" s="26"/>
      <c r="AG20">
        <f t="shared" si="2"/>
        <v>674.98196199637982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14.810892423833918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578.69069809528298</v>
      </c>
      <c r="P21" s="77">
        <v>40.614517241379303</v>
      </c>
      <c r="Q21" s="77">
        <v>14.374492028758986</v>
      </c>
      <c r="R21" s="80">
        <v>0</v>
      </c>
      <c r="S21" s="80">
        <v>0</v>
      </c>
      <c r="T21" s="78">
        <f>SUMPRODUCT(LTA!F21:AJ21,LTA!F$101:AJ$101,LTA!F$103:AJ$103)</f>
        <v>90.929999999999993</v>
      </c>
      <c r="U21" s="78">
        <f>SUMPRODUCT(LTA!F21:AJ21,LTA!F$102:AJ$102,LTA!F$103:AJ$103)</f>
        <v>109.75999999999999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-101</v>
      </c>
      <c r="AA21" s="117">
        <f>STOA!H21</f>
        <v>2.5499999999999998</v>
      </c>
      <c r="AB21" s="117">
        <f>-STOA!N21</f>
        <v>-86.56</v>
      </c>
      <c r="AC21">
        <f t="shared" si="0"/>
        <v>10.5600350376289</v>
      </c>
      <c r="AD21">
        <f t="shared" si="1"/>
        <v>684.09056475162606</v>
      </c>
      <c r="AE21">
        <f>'IDT-1'!B21</f>
        <v>0</v>
      </c>
      <c r="AF21" s="26"/>
      <c r="AG21">
        <f t="shared" si="2"/>
        <v>684.09056475162606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14.810892423833918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583.2369419196599</v>
      </c>
      <c r="P22" s="77">
        <v>40.614517241379303</v>
      </c>
      <c r="Q22" s="77">
        <v>14.374492028758986</v>
      </c>
      <c r="R22" s="80">
        <v>0</v>
      </c>
      <c r="S22" s="80">
        <v>0</v>
      </c>
      <c r="T22" s="78">
        <f>SUMPRODUCT(LTA!F22:AJ22,LTA!F$101:AJ$101,LTA!F$103:AJ$103)</f>
        <v>91.199999999999989</v>
      </c>
      <c r="U22" s="78">
        <f>SUMPRODUCT(LTA!F22:AJ22,LTA!F$102:AJ$102,LTA!F$103:AJ$103)</f>
        <v>112.08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-64</v>
      </c>
      <c r="AA22" s="117">
        <f>STOA!H22</f>
        <v>2.5499999999999998</v>
      </c>
      <c r="AB22" s="117">
        <f>-STOA!N22</f>
        <v>-86.56</v>
      </c>
      <c r="AC22">
        <f t="shared" si="0"/>
        <v>10.329855775050973</v>
      </c>
      <c r="AD22">
        <f t="shared" si="1"/>
        <v>724.45698783858109</v>
      </c>
      <c r="AE22">
        <f>'IDT-1'!B22</f>
        <v>0</v>
      </c>
      <c r="AF22" s="26"/>
      <c r="AG22">
        <f t="shared" si="2"/>
        <v>724.45698783858109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14.810892423833918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613.9677548820124</v>
      </c>
      <c r="P23" s="77">
        <v>56.105043149946063</v>
      </c>
      <c r="Q23" s="77">
        <v>14.373003762541805</v>
      </c>
      <c r="R23" s="80">
        <v>0</v>
      </c>
      <c r="S23" s="80">
        <v>0</v>
      </c>
      <c r="T23" s="78">
        <f>SUMPRODUCT(LTA!F23:AJ23,LTA!F$101:AJ$101,LTA!F$103:AJ$103)</f>
        <v>90.27</v>
      </c>
      <c r="U23" s="78">
        <f>SUMPRODUCT(LTA!F23:AJ23,LTA!F$102:AJ$102,LTA!F$103:AJ$103)</f>
        <v>115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</v>
      </c>
      <c r="AA23" s="117">
        <f>STOA!H23</f>
        <v>2.5499999999999998</v>
      </c>
      <c r="AB23" s="117">
        <f>-STOA!N23</f>
        <v>-86.56</v>
      </c>
      <c r="AC23">
        <f t="shared" si="0"/>
        <v>10.683077440194786</v>
      </c>
      <c r="AD23">
        <f t="shared" si="1"/>
        <v>780.31361677813936</v>
      </c>
      <c r="AE23">
        <f>'IDT-1'!B23</f>
        <v>0</v>
      </c>
      <c r="AF23" s="26"/>
      <c r="AG23">
        <f t="shared" si="2"/>
        <v>780.31361677813936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14.810892423833918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661.22498133079512</v>
      </c>
      <c r="P24" s="77">
        <v>56.105043149946063</v>
      </c>
      <c r="Q24" s="77">
        <v>14.373003762541805</v>
      </c>
      <c r="R24" s="80">
        <v>0</v>
      </c>
      <c r="S24" s="80">
        <v>0</v>
      </c>
      <c r="T24" s="78">
        <f>SUMPRODUCT(LTA!F24:AJ24,LTA!F$101:AJ$101,LTA!F$103:AJ$103)</f>
        <v>89.66</v>
      </c>
      <c r="U24" s="78">
        <f>SUMPRODUCT(LTA!F24:AJ24,LTA!F$102:AJ$102,LTA!F$103:AJ$103)</f>
        <v>115.06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10.916538482500169</v>
      </c>
      <c r="AD24">
        <f t="shared" si="1"/>
        <v>846.7873821846166</v>
      </c>
      <c r="AE24">
        <f>'IDT-1'!B24</f>
        <v>0</v>
      </c>
      <c r="AF24" s="26"/>
      <c r="AG24">
        <f t="shared" si="2"/>
        <v>846.7873821846166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-104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14.810892423833918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790.5592304909876</v>
      </c>
      <c r="P25" s="77">
        <v>56.105043149946063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89.03</v>
      </c>
      <c r="U25" s="78">
        <f>SUMPRODUCT(LTA!F25:AJ25,LTA!F$102:AJ$102,LTA!F$103:AJ$103)</f>
        <v>115.38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12.718940583242432</v>
      </c>
      <c r="AD25">
        <f t="shared" si="1"/>
        <v>937.30622548152508</v>
      </c>
      <c r="AE25">
        <f>'IDT-1'!B25</f>
        <v>0</v>
      </c>
      <c r="AF25" s="26"/>
      <c r="AG25">
        <f t="shared" si="2"/>
        <v>937.30622548152508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14.810892423833918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843.31783775235203</v>
      </c>
      <c r="P26" s="77">
        <v>56.104415931989926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88.72</v>
      </c>
      <c r="U26" s="78">
        <f>SUMPRODUCT(LTA!F26:AJ26,LTA!F$102:AJ$102,LTA!F$103:AJ$103)</f>
        <v>114.97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12.88389659939198</v>
      </c>
      <c r="AD26">
        <f t="shared" si="1"/>
        <v>1022.179249508784</v>
      </c>
      <c r="AE26">
        <f>'IDT-1'!B26</f>
        <v>0</v>
      </c>
      <c r="AF26" s="26"/>
      <c r="AG26">
        <f t="shared" si="2"/>
        <v>1022.179249508784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14.810892423833918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965.38681864013984</v>
      </c>
      <c r="P27" s="77">
        <v>56.104415931989926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88.62</v>
      </c>
      <c r="U27" s="78">
        <f>SUMPRODUCT(LTA!F27:AJ27,LTA!F$102:AJ$102,LTA!F$103:AJ$103)</f>
        <v>114.6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109.87</v>
      </c>
      <c r="AB27" s="117">
        <f>-STOA!N27</f>
        <v>-331.75</v>
      </c>
      <c r="AC27">
        <f t="shared" si="0"/>
        <v>16.303077771640346</v>
      </c>
      <c r="AD27">
        <f t="shared" si="1"/>
        <v>1071.4390492243233</v>
      </c>
      <c r="AE27">
        <f>'IDT-1'!B27</f>
        <v>65</v>
      </c>
      <c r="AF27" s="26"/>
      <c r="AG27">
        <f t="shared" si="2"/>
        <v>1136.4390492243233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14.810892423833918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99.618393484921796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982.67336689197873</v>
      </c>
      <c r="P28" s="77">
        <v>56.104415931989926</v>
      </c>
      <c r="Q28" s="77">
        <v>33.67</v>
      </c>
      <c r="R28" s="80">
        <v>0</v>
      </c>
      <c r="S28" s="80">
        <v>0</v>
      </c>
      <c r="T28" s="78">
        <f>SUMPRODUCT(LTA!F28:AJ28,LTA!F$101:AJ$101,LTA!F$103:AJ$103)</f>
        <v>90.330000000000013</v>
      </c>
      <c r="U28" s="78">
        <f>SUMPRODUCT(LTA!F28:AJ28,LTA!F$102:AJ$102,LTA!F$103:AJ$103)</f>
        <v>114.13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22.99</v>
      </c>
      <c r="Z28" s="75">
        <f>IEX!N28</f>
        <v>0</v>
      </c>
      <c r="AA28" s="117">
        <f>STOA!H28</f>
        <v>109.87</v>
      </c>
      <c r="AB28" s="117">
        <f>-STOA!N28</f>
        <v>-331.75</v>
      </c>
      <c r="AC28">
        <f t="shared" si="0"/>
        <v>17.151409084589705</v>
      </c>
      <c r="AD28">
        <f t="shared" si="1"/>
        <v>1106.725659648135</v>
      </c>
      <c r="AE28">
        <f>'IDT-1'!B28</f>
        <v>145.232</v>
      </c>
      <c r="AF28" s="26"/>
      <c r="AG28">
        <f t="shared" si="2"/>
        <v>1251.9576596481349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14.810892423833918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99.616108745752129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1043.1972234304162</v>
      </c>
      <c r="P29" s="77">
        <v>56.104415931989926</v>
      </c>
      <c r="Q29" s="77">
        <v>33.67</v>
      </c>
      <c r="R29" s="80">
        <v>0</v>
      </c>
      <c r="S29" s="80">
        <v>0</v>
      </c>
      <c r="T29" s="78">
        <f>SUMPRODUCT(LTA!F29:AJ29,LTA!F$101:AJ$101,LTA!F$103:AJ$103)</f>
        <v>90.21</v>
      </c>
      <c r="U29" s="78">
        <f>SUMPRODUCT(LTA!F29:AJ29,LTA!F$102:AJ$102,LTA!F$103:AJ$103)</f>
        <v>114.21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155.22</v>
      </c>
      <c r="Z29" s="75">
        <f>IEX!N29</f>
        <v>0</v>
      </c>
      <c r="AA29" s="117">
        <f>STOA!H29</f>
        <v>109.87</v>
      </c>
      <c r="AB29" s="117">
        <f>-STOA!N29</f>
        <v>-331.75</v>
      </c>
      <c r="AC29">
        <f t="shared" si="0"/>
        <v>18.705220876068136</v>
      </c>
      <c r="AD29">
        <f t="shared" si="1"/>
        <v>1313.8834196559244</v>
      </c>
      <c r="AE29">
        <f>'IDT-1'!B29</f>
        <v>90.007999999999996</v>
      </c>
      <c r="AF29" s="26"/>
      <c r="AG29">
        <f t="shared" si="2"/>
        <v>1403.8914196559244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14.810892423833918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99.616108745752129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1078.0486806764163</v>
      </c>
      <c r="P30" s="77">
        <v>56.104415931989926</v>
      </c>
      <c r="Q30" s="77">
        <v>33.67</v>
      </c>
      <c r="R30" s="80">
        <v>2.27</v>
      </c>
      <c r="S30" s="80">
        <v>0</v>
      </c>
      <c r="T30" s="78">
        <f>SUMPRODUCT(LTA!F30:AJ30,LTA!F$101:AJ$101,LTA!F$103:AJ$103)</f>
        <v>88.98</v>
      </c>
      <c r="U30" s="78">
        <f>SUMPRODUCT(LTA!F30:AJ30,LTA!F$102:AJ$102,LTA!F$103:AJ$103)</f>
        <v>114.25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205.03</v>
      </c>
      <c r="Z30" s="75">
        <f>IEX!N30</f>
        <v>0</v>
      </c>
      <c r="AA30" s="117">
        <f>STOA!H30</f>
        <v>109.87</v>
      </c>
      <c r="AB30" s="117">
        <f>-STOA!N30</f>
        <v>-331.75</v>
      </c>
      <c r="AC30">
        <f t="shared" si="0"/>
        <v>19.317695659477813</v>
      </c>
      <c r="AD30">
        <f t="shared" si="1"/>
        <v>1415.0124021185145</v>
      </c>
      <c r="AE30">
        <f>'IDT-1'!B30</f>
        <v>67.91</v>
      </c>
      <c r="AF30" s="26"/>
      <c r="AG30">
        <f t="shared" si="2"/>
        <v>1482.9224021185146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14.810892423833918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99.616108745752129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1108.4256009599162</v>
      </c>
      <c r="P31" s="77">
        <v>56.104415931989926</v>
      </c>
      <c r="Q31" s="77">
        <v>33.67</v>
      </c>
      <c r="R31" s="80">
        <v>10.500000000000002</v>
      </c>
      <c r="S31" s="80">
        <v>0</v>
      </c>
      <c r="T31" s="78">
        <f>SUMPRODUCT(LTA!F31:AJ31,LTA!F$101:AJ$101,LTA!F$103:AJ$103)</f>
        <v>87.51</v>
      </c>
      <c r="U31" s="78">
        <f>SUMPRODUCT(LTA!F31:AJ31,LTA!F$102:AJ$102,LTA!F$103:AJ$103)</f>
        <v>114.36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144.22999999999999</v>
      </c>
      <c r="Z31" s="75">
        <f>IEX!N31</f>
        <v>0</v>
      </c>
      <c r="AA31" s="117">
        <f>STOA!H31</f>
        <v>208.55</v>
      </c>
      <c r="AB31" s="117">
        <f>-STOA!N31</f>
        <v>-331.75</v>
      </c>
      <c r="AC31">
        <f t="shared" si="0"/>
        <v>19.992897453017001</v>
      </c>
      <c r="AD31">
        <f t="shared" si="1"/>
        <v>1487.0469206084751</v>
      </c>
      <c r="AE31">
        <f>'IDT-1'!B31</f>
        <v>35.063000000000002</v>
      </c>
      <c r="AF31" s="26"/>
      <c r="AG31">
        <f t="shared" si="2"/>
        <v>1522.1099206084752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14.41698571043408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99.616108745752129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1134.9215786859161</v>
      </c>
      <c r="P32" s="77">
        <v>56.104415931989926</v>
      </c>
      <c r="Q32" s="77">
        <v>33.67</v>
      </c>
      <c r="R32" s="80">
        <v>28.22</v>
      </c>
      <c r="S32" s="80">
        <v>0</v>
      </c>
      <c r="T32" s="78">
        <f>SUMPRODUCT(LTA!F32:AJ32,LTA!F$101:AJ$101,LTA!F$103:AJ$103)</f>
        <v>87.419999999999987</v>
      </c>
      <c r="U32" s="78">
        <f>SUMPRODUCT(LTA!F32:AJ32,LTA!F$102:AJ$102,LTA!F$103:AJ$103)</f>
        <v>114.72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209.95000000000002</v>
      </c>
      <c r="AB32" s="117">
        <f>-STOA!N32</f>
        <v>-331.75</v>
      </c>
      <c r="AC32">
        <f t="shared" si="0"/>
        <v>19.567127429340314</v>
      </c>
      <c r="AD32">
        <f t="shared" si="1"/>
        <v>1537.5247616447521</v>
      </c>
      <c r="AE32">
        <f>'IDT-1'!B32</f>
        <v>31.062999999999999</v>
      </c>
      <c r="AF32" s="26"/>
      <c r="AG32">
        <f t="shared" si="2"/>
        <v>1568.5877616447522</v>
      </c>
      <c r="AI32" s="75">
        <f>PXIL!H32</f>
        <v>0</v>
      </c>
      <c r="AJ32" s="75">
        <f>PXIL!N32</f>
        <v>0</v>
      </c>
      <c r="AK32" s="75">
        <f>RTM_IEX!H32</f>
        <v>99.79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99.616108745752129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1134.5981535627161</v>
      </c>
      <c r="P33" s="77">
        <v>56.104415931989926</v>
      </c>
      <c r="Q33" s="77">
        <v>33.67</v>
      </c>
      <c r="R33" s="80">
        <v>37</v>
      </c>
      <c r="S33" s="80">
        <v>0</v>
      </c>
      <c r="T33" s="78">
        <f>SUMPRODUCT(LTA!F33:AJ33,LTA!F$101:AJ$101,LTA!F$103:AJ$103)</f>
        <v>92.22999999999999</v>
      </c>
      <c r="U33" s="78">
        <f>SUMPRODUCT(LTA!F33:AJ33,LTA!F$102:AJ$102,LTA!F$103:AJ$103)</f>
        <v>114.49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126.47</v>
      </c>
      <c r="Z33" s="75">
        <f>IEX!N33</f>
        <v>0</v>
      </c>
      <c r="AA33" s="117">
        <f>STOA!H33</f>
        <v>211.34</v>
      </c>
      <c r="AB33" s="117">
        <f>-STOA!N33</f>
        <v>-331.75</v>
      </c>
      <c r="AC33">
        <f t="shared" si="0"/>
        <v>20.266287905486081</v>
      </c>
      <c r="AD33">
        <f t="shared" si="1"/>
        <v>1539.9382864302368</v>
      </c>
      <c r="AE33">
        <f>'IDT-1'!B33</f>
        <v>39.113999999999997</v>
      </c>
      <c r="AF33" s="26"/>
      <c r="AG33">
        <f t="shared" si="2"/>
        <v>1579.0522864302368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1129.7300647155162</v>
      </c>
      <c r="P34" s="77">
        <v>56.104415931989926</v>
      </c>
      <c r="Q34" s="77">
        <v>33.67</v>
      </c>
      <c r="R34" s="80">
        <v>40</v>
      </c>
      <c r="S34" s="80">
        <v>0</v>
      </c>
      <c r="T34" s="78">
        <f>SUMPRODUCT(LTA!F34:AJ34,LTA!F$101:AJ$101,LTA!F$103:AJ$103)</f>
        <v>108.24000000000001</v>
      </c>
      <c r="U34" s="78">
        <f>SUMPRODUCT(LTA!F34:AJ34,LTA!F$102:AJ$102,LTA!F$103:AJ$103)</f>
        <v>87.62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105.39</v>
      </c>
      <c r="Z34" s="75">
        <f>IEX!N34</f>
        <v>0</v>
      </c>
      <c r="AA34" s="117">
        <f>STOA!H34</f>
        <v>215.52</v>
      </c>
      <c r="AB34" s="117">
        <f>-STOA!N34</f>
        <v>-331.75</v>
      </c>
      <c r="AC34">
        <f t="shared" si="0"/>
        <v>19.943448074012739</v>
      </c>
      <c r="AD34">
        <f t="shared" si="1"/>
        <v>1517.6369286687579</v>
      </c>
      <c r="AE34">
        <f>'IDT-1'!B34</f>
        <v>55.807000000000002</v>
      </c>
      <c r="AF34" s="26"/>
      <c r="AG34">
        <f t="shared" si="2"/>
        <v>1573.443928668758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1104.0921502948574</v>
      </c>
      <c r="P35" s="77">
        <v>56.104415931989926</v>
      </c>
      <c r="Q35" s="77">
        <v>33.67</v>
      </c>
      <c r="R35" s="80">
        <v>44.5</v>
      </c>
      <c r="S35" s="80">
        <v>0</v>
      </c>
      <c r="T35" s="78">
        <f>SUMPRODUCT(LTA!F35:AJ35,LTA!F$101:AJ$101,LTA!F$103:AJ$103)</f>
        <v>127.57</v>
      </c>
      <c r="U35" s="78">
        <f>SUMPRODUCT(LTA!F35:AJ35,LTA!F$102:AJ$102,LTA!F$103:AJ$103)</f>
        <v>87.71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119.76</v>
      </c>
      <c r="Z35" s="75">
        <f>IEX!N35</f>
        <v>0</v>
      </c>
      <c r="AA35" s="117">
        <f>STOA!H35</f>
        <v>231.45999999999998</v>
      </c>
      <c r="AB35" s="117">
        <f>-STOA!N35</f>
        <v>-331.75</v>
      </c>
      <c r="AC35">
        <f t="shared" si="0"/>
        <v>20.088520896844596</v>
      </c>
      <c r="AD35">
        <f t="shared" si="1"/>
        <v>1558.0839414252673</v>
      </c>
      <c r="AE35">
        <f>'IDT-1'!B35</f>
        <v>21.552</v>
      </c>
      <c r="AF35" s="26"/>
      <c r="AG35">
        <f t="shared" si="2"/>
        <v>1579.6359414252672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1095.7863813948575</v>
      </c>
      <c r="P36" s="77">
        <v>56.104415931989926</v>
      </c>
      <c r="Q36" s="77">
        <v>33.67</v>
      </c>
      <c r="R36" s="80">
        <v>44.5</v>
      </c>
      <c r="S36" s="80">
        <v>0</v>
      </c>
      <c r="T36" s="78">
        <f>SUMPRODUCT(LTA!F36:AJ36,LTA!F$101:AJ$101,LTA!F$103:AJ$103)</f>
        <v>155.09</v>
      </c>
      <c r="U36" s="78">
        <f>SUMPRODUCT(LTA!F36:AJ36,LTA!F$102:AJ$102,LTA!F$103:AJ$103)</f>
        <v>86.8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85.27</v>
      </c>
      <c r="Z36" s="75">
        <f>IEX!N36</f>
        <v>0</v>
      </c>
      <c r="AA36" s="117">
        <f>STOA!H36</f>
        <v>239.83999999999997</v>
      </c>
      <c r="AB36" s="117">
        <f>-STOA!N36</f>
        <v>-331.75</v>
      </c>
      <c r="AC36">
        <f t="shared" si="0"/>
        <v>19.98431762043581</v>
      </c>
      <c r="AD36">
        <f t="shared" si="1"/>
        <v>1554.3823758016758</v>
      </c>
      <c r="AE36">
        <f>'IDT-1'!B36</f>
        <v>40.161999999999999</v>
      </c>
      <c r="AF36" s="26"/>
      <c r="AG36">
        <f t="shared" si="2"/>
        <v>1594.5443758016759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99.618404228905533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1100.6642661588573</v>
      </c>
      <c r="P37" s="77">
        <v>56.104415931989926</v>
      </c>
      <c r="Q37" s="77">
        <v>33.67</v>
      </c>
      <c r="R37" s="80">
        <v>44.5</v>
      </c>
      <c r="S37" s="80">
        <v>0</v>
      </c>
      <c r="T37" s="78">
        <f>SUMPRODUCT(LTA!F37:AJ37,LTA!F$101:AJ$101,LTA!F$103:AJ$103)</f>
        <v>185.67000000000002</v>
      </c>
      <c r="U37" s="78">
        <f>SUMPRODUCT(LTA!F37:AJ37,LTA!F$102:AJ$102,LTA!F$103:AJ$103)</f>
        <v>86.149999999999991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17.239999999999998</v>
      </c>
      <c r="Z37" s="75">
        <f>IEX!N37</f>
        <v>0</v>
      </c>
      <c r="AA37" s="117">
        <f>STOA!H37</f>
        <v>254.48999999999998</v>
      </c>
      <c r="AB37" s="117">
        <f>-STOA!N37</f>
        <v>-331.75</v>
      </c>
      <c r="AC37">
        <f t="shared" si="0"/>
        <v>19.900772111273142</v>
      </c>
      <c r="AD37">
        <f t="shared" si="1"/>
        <v>1526.8922103037444</v>
      </c>
      <c r="AE37">
        <f>'IDT-1'!B37</f>
        <v>67.712000000000003</v>
      </c>
      <c r="AF37" s="26"/>
      <c r="AG37">
        <f t="shared" si="2"/>
        <v>1594.6042103037444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99.618404228905533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1066.7261643385575</v>
      </c>
      <c r="P38" s="77">
        <v>56.104415931989926</v>
      </c>
      <c r="Q38" s="77">
        <v>33.67</v>
      </c>
      <c r="R38" s="80">
        <v>44.5</v>
      </c>
      <c r="S38" s="80">
        <v>0</v>
      </c>
      <c r="T38" s="78">
        <f>SUMPRODUCT(LTA!F38:AJ38,LTA!F$101:AJ$101,LTA!F$103:AJ$103)</f>
        <v>217.45000000000002</v>
      </c>
      <c r="U38" s="78">
        <f>SUMPRODUCT(LTA!F38:AJ38,LTA!F$102:AJ$102,LTA!F$103:AJ$103)</f>
        <v>85.53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15.33</v>
      </c>
      <c r="Z38" s="75">
        <f>IEX!N38</f>
        <v>0</v>
      </c>
      <c r="AA38" s="117">
        <f>STOA!H38</f>
        <v>267.03999999999996</v>
      </c>
      <c r="AB38" s="117">
        <f>-STOA!N38</f>
        <v>-331.75</v>
      </c>
      <c r="AC38">
        <f t="shared" si="0"/>
        <v>20.191910003309385</v>
      </c>
      <c r="AD38">
        <f t="shared" si="1"/>
        <v>1509.4629705914081</v>
      </c>
      <c r="AE38">
        <f>'IDT-1'!B38</f>
        <v>76.465999999999994</v>
      </c>
      <c r="AF38" s="26"/>
      <c r="AG38">
        <f t="shared" si="2"/>
        <v>1585.928970591408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1026.7122057853967</v>
      </c>
      <c r="P39" s="77">
        <v>56.104415931989926</v>
      </c>
      <c r="Q39" s="77">
        <v>33.67</v>
      </c>
      <c r="R39" s="80">
        <v>44.5</v>
      </c>
      <c r="S39" s="80">
        <v>0</v>
      </c>
      <c r="T39" s="78">
        <f>SUMPRODUCT(LTA!F39:AJ39,LTA!F$101:AJ$101,LTA!F$103:AJ$103)</f>
        <v>231.75</v>
      </c>
      <c r="U39" s="78">
        <f>SUMPRODUCT(LTA!F39:AJ39,LTA!F$102:AJ$102,LTA!F$103:AJ$103)</f>
        <v>81.180000000000007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42.15</v>
      </c>
      <c r="Z39" s="75">
        <f>IEX!N39</f>
        <v>0</v>
      </c>
      <c r="AA39" s="117">
        <f>STOA!H39</f>
        <v>275.52</v>
      </c>
      <c r="AB39" s="117">
        <f>-STOA!N39</f>
        <v>-331.75</v>
      </c>
      <c r="AC39">
        <f t="shared" si="0"/>
        <v>19.816107923344262</v>
      </c>
      <c r="AD39">
        <f t="shared" si="1"/>
        <v>1513.3381877901654</v>
      </c>
      <c r="AE39">
        <f>'IDT-1'!B39</f>
        <v>48.475000000000001</v>
      </c>
      <c r="AF39" s="26"/>
      <c r="AG39">
        <f t="shared" si="2"/>
        <v>1561.8131877901653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1017.1317198665728</v>
      </c>
      <c r="P40" s="77">
        <v>56.104415931989926</v>
      </c>
      <c r="Q40" s="77">
        <v>33.67</v>
      </c>
      <c r="R40" s="80">
        <v>44.5</v>
      </c>
      <c r="S40" s="80">
        <v>0</v>
      </c>
      <c r="T40" s="78">
        <f>SUMPRODUCT(LTA!F40:AJ40,LTA!F$101:AJ$101,LTA!F$103:AJ$103)</f>
        <v>260.28999999999996</v>
      </c>
      <c r="U40" s="78">
        <f>SUMPRODUCT(LTA!F40:AJ40,LTA!F$102:AJ$102,LTA!F$103:AJ$103)</f>
        <v>78.679999999999993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73.77</v>
      </c>
      <c r="Z40" s="75">
        <f>IEX!N40</f>
        <v>0</v>
      </c>
      <c r="AA40" s="117">
        <f>STOA!H40</f>
        <v>285.58</v>
      </c>
      <c r="AB40" s="117">
        <f>-STOA!N40</f>
        <v>-331.75</v>
      </c>
      <c r="AC40">
        <f t="shared" si="0"/>
        <v>20.372126284869587</v>
      </c>
      <c r="AD40">
        <f t="shared" si="1"/>
        <v>1565.9216835098159</v>
      </c>
      <c r="AE40">
        <f>'IDT-1'!B40</f>
        <v>5.9960000000000004</v>
      </c>
      <c r="AF40" s="26"/>
      <c r="AG40">
        <f t="shared" si="2"/>
        <v>1571.917683509816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1007.5835244537727</v>
      </c>
      <c r="P41" s="77">
        <v>56.104415931989926</v>
      </c>
      <c r="Q41" s="77">
        <v>33.67</v>
      </c>
      <c r="R41" s="80">
        <v>44.5</v>
      </c>
      <c r="S41" s="80">
        <v>0</v>
      </c>
      <c r="T41" s="78">
        <f>SUMPRODUCT(LTA!F41:AJ41,LTA!F$101:AJ$101,LTA!F$103:AJ$103)</f>
        <v>267.5</v>
      </c>
      <c r="U41" s="78">
        <f>SUMPRODUCT(LTA!F41:AJ41,LTA!F$102:AJ$102,LTA!F$103:AJ$103)</f>
        <v>62.25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72.819999999999993</v>
      </c>
      <c r="Z41" s="75">
        <f>IEX!N41</f>
        <v>0</v>
      </c>
      <c r="AA41" s="117">
        <f>STOA!H41</f>
        <v>295.64</v>
      </c>
      <c r="AB41" s="117">
        <f>-STOA!N41</f>
        <v>-331.75</v>
      </c>
      <c r="AC41">
        <f t="shared" si="0"/>
        <v>20.136205997359628</v>
      </c>
      <c r="AD41">
        <f t="shared" si="1"/>
        <v>1573.4994083845261</v>
      </c>
      <c r="AE41">
        <f>'IDT-1'!B41</f>
        <v>0</v>
      </c>
      <c r="AF41" s="26"/>
      <c r="AG41">
        <f t="shared" si="2"/>
        <v>1573.4994083845261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996.82446240607271</v>
      </c>
      <c r="P42" s="77">
        <v>56.104415931989926</v>
      </c>
      <c r="Q42" s="77">
        <v>33.67</v>
      </c>
      <c r="R42" s="80">
        <v>44.5</v>
      </c>
      <c r="S42" s="80">
        <v>0</v>
      </c>
      <c r="T42" s="78">
        <f>SUMPRODUCT(LTA!F42:AJ42,LTA!F$101:AJ$101,LTA!F$103:AJ$103)</f>
        <v>318.51</v>
      </c>
      <c r="U42" s="78">
        <f>SUMPRODUCT(LTA!F42:AJ42,LTA!F$102:AJ$102,LTA!F$103:AJ$103)</f>
        <v>58.410000000000004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52.69</v>
      </c>
      <c r="Z42" s="75">
        <f>IEX!N42</f>
        <v>0</v>
      </c>
      <c r="AA42" s="117">
        <f>STOA!H42</f>
        <v>309.04999999999995</v>
      </c>
      <c r="AB42" s="117">
        <f>-STOA!N42</f>
        <v>-331.75</v>
      </c>
      <c r="AC42">
        <f t="shared" si="0"/>
        <v>20.450755016473043</v>
      </c>
      <c r="AD42">
        <f t="shared" si="1"/>
        <v>1596.8757973177128</v>
      </c>
      <c r="AE42">
        <f>'IDT-1'!B42</f>
        <v>0</v>
      </c>
      <c r="AF42" s="26"/>
      <c r="AG42">
        <f t="shared" si="2"/>
        <v>1596.8757973177128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74.999999999999986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984.0625028261162</v>
      </c>
      <c r="P43" s="77">
        <v>56.104415931989926</v>
      </c>
      <c r="Q43" s="77">
        <v>33.67</v>
      </c>
      <c r="R43" s="80">
        <v>44.5</v>
      </c>
      <c r="S43" s="80">
        <v>0</v>
      </c>
      <c r="T43" s="78">
        <f>SUMPRODUCT(LTA!F43:AJ43,LTA!F$101:AJ$101,LTA!F$103:AJ$103)</f>
        <v>343.33</v>
      </c>
      <c r="U43" s="78">
        <f>SUMPRODUCT(LTA!F43:AJ43,LTA!F$102:AJ$102,LTA!F$103:AJ$103)</f>
        <v>55.589999999999996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124.54</v>
      </c>
      <c r="Z43" s="75">
        <f>IEX!N43</f>
        <v>0</v>
      </c>
      <c r="AA43" s="117">
        <f>STOA!H43</f>
        <v>217.08</v>
      </c>
      <c r="AB43" s="117">
        <f>-STOA!N43</f>
        <v>-331.75</v>
      </c>
      <c r="AC43">
        <f t="shared" si="0"/>
        <v>20.657999221725518</v>
      </c>
      <c r="AD43">
        <f t="shared" si="1"/>
        <v>1660.3965935325034</v>
      </c>
      <c r="AE43">
        <f>'IDT-1'!B43</f>
        <v>0</v>
      </c>
      <c r="AF43" s="26"/>
      <c r="AG43">
        <f t="shared" si="2"/>
        <v>1660.3965935325034</v>
      </c>
      <c r="AI43" s="75">
        <f>PXIL!H43</f>
        <v>0</v>
      </c>
      <c r="AJ43" s="75">
        <f>PXIL!N43</f>
        <v>0</v>
      </c>
      <c r="AK43" s="75">
        <f>RTM_IEX!H43</f>
        <v>54.61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973.60961694801642</v>
      </c>
      <c r="P44" s="77">
        <v>56.104415931989926</v>
      </c>
      <c r="Q44" s="77">
        <v>33.67</v>
      </c>
      <c r="R44" s="80">
        <v>44.5</v>
      </c>
      <c r="S44" s="80">
        <v>0</v>
      </c>
      <c r="T44" s="78">
        <f>SUMPRODUCT(LTA!F44:AJ44,LTA!F$101:AJ$101,LTA!F$103:AJ$103)</f>
        <v>366.59000000000003</v>
      </c>
      <c r="U44" s="78">
        <f>SUMPRODUCT(LTA!F44:AJ44,LTA!F$102:AJ$102,LTA!F$103:AJ$103)</f>
        <v>53.74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115.93</v>
      </c>
      <c r="Z44" s="75">
        <f>IEX!N44</f>
        <v>0</v>
      </c>
      <c r="AA44" s="117">
        <f>STOA!H44</f>
        <v>223.78000000000003</v>
      </c>
      <c r="AB44" s="117">
        <f>-STOA!N44</f>
        <v>-331.75</v>
      </c>
      <c r="AC44">
        <f t="shared" si="0"/>
        <v>20.644949825998239</v>
      </c>
      <c r="AD44">
        <f t="shared" si="1"/>
        <v>1658.9267570501311</v>
      </c>
      <c r="AE44">
        <f>'IDT-1'!B44</f>
        <v>0</v>
      </c>
      <c r="AF44" s="26"/>
      <c r="AG44">
        <f t="shared" si="2"/>
        <v>1658.9267570501311</v>
      </c>
      <c r="AI44" s="75">
        <f>PXIL!H44</f>
        <v>0</v>
      </c>
      <c r="AJ44" s="75">
        <f>PXIL!N44</f>
        <v>0</v>
      </c>
      <c r="AK44" s="75">
        <f>RTM_IEX!H44</f>
        <v>44.08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8.3440000000000012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99.618393484921796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959.7633768596163</v>
      </c>
      <c r="P45" s="77">
        <v>58.559999999999988</v>
      </c>
      <c r="Q45" s="77">
        <v>33.67</v>
      </c>
      <c r="R45" s="80">
        <v>44.5</v>
      </c>
      <c r="S45" s="80">
        <v>0</v>
      </c>
      <c r="T45" s="78">
        <f>SUMPRODUCT(LTA!F45:AJ45,LTA!F$101:AJ$101,LTA!F$103:AJ$103)</f>
        <v>387.08000000000004</v>
      </c>
      <c r="U45" s="78">
        <f>SUMPRODUCT(LTA!F45:AJ45,LTA!F$102:AJ$102,LTA!F$103:AJ$103)</f>
        <v>52.61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100.6</v>
      </c>
      <c r="Z45" s="75">
        <f>IEX!N45</f>
        <v>0</v>
      </c>
      <c r="AA45" s="117">
        <f>STOA!H45</f>
        <v>233.84</v>
      </c>
      <c r="AB45" s="117">
        <f>-STOA!N45</f>
        <v>-331.75</v>
      </c>
      <c r="AC45">
        <f t="shared" si="0"/>
        <v>20.482756475686116</v>
      </c>
      <c r="AD45">
        <f t="shared" si="1"/>
        <v>1640.6578878649748</v>
      </c>
      <c r="AE45">
        <f>'IDT-1'!B45</f>
        <v>0</v>
      </c>
      <c r="AF45" s="26"/>
      <c r="AG45">
        <f t="shared" si="2"/>
        <v>1640.6578878649748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8.3440000000000012</v>
      </c>
      <c r="E46">
        <f>GT_NG!P46</f>
        <v>14.304873996122957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99.618393484921796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955.6152117000164</v>
      </c>
      <c r="P46" s="77">
        <v>58.559999999999988</v>
      </c>
      <c r="Q46" s="77">
        <v>33.67</v>
      </c>
      <c r="R46" s="80">
        <v>44.5</v>
      </c>
      <c r="S46" s="80">
        <v>0</v>
      </c>
      <c r="T46" s="78">
        <f>SUMPRODUCT(LTA!F46:AJ46,LTA!F$101:AJ$101,LTA!F$103:AJ$103)</f>
        <v>403.54999999999995</v>
      </c>
      <c r="U46" s="78">
        <f>SUMPRODUCT(LTA!F46:AJ46,LTA!F$102:AJ$102,LTA!F$103:AJ$103)</f>
        <v>51.800000000000004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65.150000000000006</v>
      </c>
      <c r="Z46" s="75">
        <f>IEX!N46</f>
        <v>0</v>
      </c>
      <c r="AA46" s="117">
        <f>STOA!H46</f>
        <v>243.9</v>
      </c>
      <c r="AB46" s="117">
        <f>-STOA!N46</f>
        <v>-331.75</v>
      </c>
      <c r="AC46">
        <f t="shared" si="0"/>
        <v>20.360628622281638</v>
      </c>
      <c r="AD46">
        <f t="shared" si="1"/>
        <v>1626.9018505587796</v>
      </c>
      <c r="AE46">
        <f>'IDT-1'!B46</f>
        <v>0</v>
      </c>
      <c r="AF46" s="26"/>
      <c r="AG46">
        <f t="shared" si="2"/>
        <v>1626.9018505587796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8.3440000000000012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99.618393484921796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942.00553452051645</v>
      </c>
      <c r="P47" s="77">
        <v>58.559999999999988</v>
      </c>
      <c r="Q47" s="77">
        <v>33.67</v>
      </c>
      <c r="R47" s="80">
        <v>44.5</v>
      </c>
      <c r="S47" s="80">
        <v>0</v>
      </c>
      <c r="T47" s="78">
        <f>SUMPRODUCT(LTA!F47:AJ47,LTA!F$101:AJ$101,LTA!F$103:AJ$103)</f>
        <v>409.59000000000003</v>
      </c>
      <c r="U47" s="78">
        <f>SUMPRODUCT(LTA!F47:AJ47,LTA!F$102:AJ$102,LTA!F$103:AJ$103)</f>
        <v>52.61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45.03</v>
      </c>
      <c r="Z47" s="75">
        <f>IEX!N47</f>
        <v>0</v>
      </c>
      <c r="AA47" s="117">
        <f>STOA!H47</f>
        <v>247.93</v>
      </c>
      <c r="AB47" s="117">
        <f>-STOA!N47</f>
        <v>-331.75</v>
      </c>
      <c r="AC47">
        <f t="shared" si="0"/>
        <v>20.252303463102038</v>
      </c>
      <c r="AD47">
        <f t="shared" si="1"/>
        <v>1614.7004985384592</v>
      </c>
      <c r="AE47">
        <f>'IDT-1'!B47</f>
        <v>0</v>
      </c>
      <c r="AF47" s="26"/>
      <c r="AG47">
        <f t="shared" si="2"/>
        <v>1614.7004985384592</v>
      </c>
      <c r="AI47" s="75">
        <f>PXIL!H47</f>
        <v>0</v>
      </c>
      <c r="AJ47" s="75">
        <f>PXIL!N47</f>
        <v>0</v>
      </c>
      <c r="AK47" s="75">
        <f>RTM_IEX!H47</f>
        <v>10.54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8.3440000000000012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99.618393484921796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935.97634800531637</v>
      </c>
      <c r="P48" s="77">
        <v>58.559999999999988</v>
      </c>
      <c r="Q48" s="77">
        <v>33.67</v>
      </c>
      <c r="R48" s="80">
        <v>44.5</v>
      </c>
      <c r="S48" s="80">
        <v>0</v>
      </c>
      <c r="T48" s="78">
        <f>SUMPRODUCT(LTA!F48:AJ48,LTA!F$101:AJ$101,LTA!F$103:AJ$103)</f>
        <v>413.01</v>
      </c>
      <c r="U48" s="78">
        <f>SUMPRODUCT(LTA!F48:AJ48,LTA!F$102:AJ$102,LTA!F$103:AJ$103)</f>
        <v>54.74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5.75</v>
      </c>
      <c r="Z48" s="75">
        <f>IEX!N48</f>
        <v>0</v>
      </c>
      <c r="AA48" s="117">
        <f>STOA!H48</f>
        <v>254.63000000000002</v>
      </c>
      <c r="AB48" s="117">
        <f>-STOA!N48</f>
        <v>-331.75</v>
      </c>
      <c r="AC48">
        <f t="shared" si="0"/>
        <v>19.978190621768277</v>
      </c>
      <c r="AD48">
        <f t="shared" si="1"/>
        <v>1583.8254248645928</v>
      </c>
      <c r="AE48">
        <f>'IDT-1'!B48</f>
        <v>0</v>
      </c>
      <c r="AF48" s="26"/>
      <c r="AG48">
        <f t="shared" si="2"/>
        <v>1583.8254248645928</v>
      </c>
      <c r="AI48" s="75">
        <f>PXIL!H48</f>
        <v>0</v>
      </c>
      <c r="AJ48" s="75">
        <f>PXIL!N48</f>
        <v>0</v>
      </c>
      <c r="AK48" s="75">
        <f>RTM_IEX!H48</f>
        <v>12.45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8.3440000000000012</v>
      </c>
      <c r="E49">
        <f>GT_NG!P49</f>
        <v>14.304873996122957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950.29457963471634</v>
      </c>
      <c r="P49" s="77">
        <v>58.559999999999988</v>
      </c>
      <c r="Q49" s="77">
        <v>33.67</v>
      </c>
      <c r="R49" s="80">
        <v>44.5</v>
      </c>
      <c r="S49" s="80">
        <v>0</v>
      </c>
      <c r="T49" s="78">
        <f>SUMPRODUCT(LTA!F49:AJ49,LTA!F$101:AJ$101,LTA!F$103:AJ$103)</f>
        <v>416.20000000000005</v>
      </c>
      <c r="U49" s="78">
        <f>SUMPRODUCT(LTA!F49:AJ49,LTA!F$102:AJ$102,LTA!F$103:AJ$103)</f>
        <v>57.18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3.83</v>
      </c>
      <c r="Z49" s="75">
        <f>IEX!N49</f>
        <v>0</v>
      </c>
      <c r="AA49" s="117">
        <f>STOA!H49</f>
        <v>237.57999999999998</v>
      </c>
      <c r="AB49" s="117">
        <f>-STOA!N49</f>
        <v>-331.75</v>
      </c>
      <c r="AC49">
        <f t="shared" si="0"/>
        <v>19.744901197439685</v>
      </c>
      <c r="AD49">
        <f t="shared" si="1"/>
        <v>1557.5485524333994</v>
      </c>
      <c r="AE49">
        <f>'IDT-1'!B49</f>
        <v>0</v>
      </c>
      <c r="AF49" s="26"/>
      <c r="AG49">
        <f t="shared" si="2"/>
        <v>1557.5485524333994</v>
      </c>
      <c r="AI49" s="75">
        <f>PXIL!H49</f>
        <v>0</v>
      </c>
      <c r="AJ49" s="75">
        <f>PXIL!N49</f>
        <v>0</v>
      </c>
      <c r="AK49" s="75">
        <f>RTM_IEX!H49</f>
        <v>9.58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8.3440000000000012</v>
      </c>
      <c r="E50">
        <f>GT_NG!P50</f>
        <v>9.3764205325281349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945.11189724691633</v>
      </c>
      <c r="P50" s="77">
        <v>58.559999999999988</v>
      </c>
      <c r="Q50" s="77">
        <v>33.67</v>
      </c>
      <c r="R50" s="80">
        <v>44.5</v>
      </c>
      <c r="S50" s="80">
        <v>0</v>
      </c>
      <c r="T50" s="78">
        <f>SUMPRODUCT(LTA!F50:AJ50,LTA!F$101:AJ$101,LTA!F$103:AJ$103)</f>
        <v>417.49000000000007</v>
      </c>
      <c r="U50" s="78">
        <f>SUMPRODUCT(LTA!F50:AJ50,LTA!F$102:AJ$102,LTA!F$103:AJ$103)</f>
        <v>59.47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210.85000000000002</v>
      </c>
      <c r="AB50" s="117">
        <f>-STOA!N50</f>
        <v>-331.75</v>
      </c>
      <c r="AC50">
        <f t="shared" si="0"/>
        <v>19.452203201947412</v>
      </c>
      <c r="AD50">
        <f t="shared" si="1"/>
        <v>1524.5801145774972</v>
      </c>
      <c r="AE50">
        <f>'IDT-1'!B50</f>
        <v>0</v>
      </c>
      <c r="AF50" s="26"/>
      <c r="AG50">
        <f t="shared" si="2"/>
        <v>1524.5801145774972</v>
      </c>
      <c r="AI50" s="75">
        <f>PXIL!H50</f>
        <v>0</v>
      </c>
      <c r="AJ50" s="75">
        <f>PXIL!N50</f>
        <v>0</v>
      </c>
      <c r="AK50" s="75">
        <f>RTM_IEX!H50</f>
        <v>13.41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8.3440000000000012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79.709999999999994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951.95349321433412</v>
      </c>
      <c r="P51" s="77">
        <v>58.559999999999988</v>
      </c>
      <c r="Q51" s="77">
        <v>33.67</v>
      </c>
      <c r="R51" s="80">
        <v>44.5</v>
      </c>
      <c r="S51" s="80">
        <v>0</v>
      </c>
      <c r="T51" s="78">
        <f>SUMPRODUCT(LTA!F51:AJ51,LTA!F$101:AJ$101,LTA!F$103:AJ$103)</f>
        <v>419.21</v>
      </c>
      <c r="U51" s="78">
        <f>SUMPRODUCT(LTA!F51:AJ51,LTA!F$102:AJ$102,LTA!F$103:AJ$103)</f>
        <v>63.42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9.58</v>
      </c>
      <c r="Z51" s="75">
        <f>IEX!N51</f>
        <v>0</v>
      </c>
      <c r="AA51" s="117">
        <f>STOA!H51</f>
        <v>156.71</v>
      </c>
      <c r="AB51" s="117">
        <f>-STOA!N51</f>
        <v>-331.75</v>
      </c>
      <c r="AC51">
        <f t="shared" si="0"/>
        <v>19.234647039684472</v>
      </c>
      <c r="AD51">
        <f t="shared" si="1"/>
        <v>1477.9777201707727</v>
      </c>
      <c r="AE51">
        <f>'IDT-1'!B51</f>
        <v>0</v>
      </c>
      <c r="AF51" s="26"/>
      <c r="AG51">
        <f t="shared" si="2"/>
        <v>1477.9777201707727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8.3440000000000012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79.709999999999994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951.53338986220524</v>
      </c>
      <c r="P52" s="77">
        <v>58.559999999999988</v>
      </c>
      <c r="Q52" s="77">
        <v>33.67</v>
      </c>
      <c r="R52" s="80">
        <v>44.5</v>
      </c>
      <c r="S52" s="80">
        <v>0</v>
      </c>
      <c r="T52" s="78">
        <f>SUMPRODUCT(LTA!F52:AJ52,LTA!F$101:AJ$101,LTA!F$103:AJ$103)</f>
        <v>428.02</v>
      </c>
      <c r="U52" s="78">
        <f>SUMPRODUCT(LTA!F52:AJ52,LTA!F$102:AJ$102,LTA!F$103:AJ$103)</f>
        <v>65.78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156.71</v>
      </c>
      <c r="AB52" s="117">
        <f>-STOA!N52</f>
        <v>-331.75</v>
      </c>
      <c r="AC52">
        <f t="shared" si="0"/>
        <v>19.48465157328501</v>
      </c>
      <c r="AD52">
        <f t="shared" si="1"/>
        <v>1451.8976122850431</v>
      </c>
      <c r="AE52">
        <f>'IDT-1'!B52</f>
        <v>0</v>
      </c>
      <c r="AF52" s="26"/>
      <c r="AG52">
        <f t="shared" si="2"/>
        <v>1451.8976122850431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8.3440000000000012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931.19760849229351</v>
      </c>
      <c r="P53" s="77">
        <v>58.559999999999988</v>
      </c>
      <c r="Q53" s="77">
        <v>33.67</v>
      </c>
      <c r="R53" s="80">
        <v>44.5</v>
      </c>
      <c r="S53" s="80">
        <v>0</v>
      </c>
      <c r="T53" s="78">
        <f>SUMPRODUCT(LTA!F53:AJ53,LTA!F$101:AJ$101,LTA!F$103:AJ$103)</f>
        <v>430.5</v>
      </c>
      <c r="U53" s="78">
        <f>SUMPRODUCT(LTA!F53:AJ53,LTA!F$102:AJ$102,LTA!F$103:AJ$103)</f>
        <v>77.83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156.71</v>
      </c>
      <c r="AB53" s="117">
        <f>-STOA!N53</f>
        <v>-331.75</v>
      </c>
      <c r="AC53">
        <f t="shared" si="0"/>
        <v>19.522341972451738</v>
      </c>
      <c r="AD53">
        <f t="shared" si="1"/>
        <v>1436.0541405159645</v>
      </c>
      <c r="AE53">
        <f>'IDT-1'!B53</f>
        <v>0</v>
      </c>
      <c r="AF53" s="26"/>
      <c r="AG53">
        <f t="shared" si="2"/>
        <v>1436.0541405159645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8.3440000000000012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904.37253911245182</v>
      </c>
      <c r="P54" s="77">
        <v>58.559999999999988</v>
      </c>
      <c r="Q54" s="77">
        <v>33.67</v>
      </c>
      <c r="R54" s="80">
        <v>44.5</v>
      </c>
      <c r="S54" s="80">
        <v>0</v>
      </c>
      <c r="T54" s="78">
        <f>SUMPRODUCT(LTA!F54:AJ54,LTA!F$101:AJ$101,LTA!F$103:AJ$103)</f>
        <v>431.49</v>
      </c>
      <c r="U54" s="78">
        <f>SUMPRODUCT(LTA!F54:AJ54,LTA!F$102:AJ$102,LTA!F$103:AJ$103)</f>
        <v>79.25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156.71</v>
      </c>
      <c r="AB54" s="117">
        <f>-STOA!N54</f>
        <v>-331.75</v>
      </c>
      <c r="AC54">
        <f t="shared" si="0"/>
        <v>19.307489361909134</v>
      </c>
      <c r="AD54">
        <f t="shared" si="1"/>
        <v>1411.8539237466657</v>
      </c>
      <c r="AE54">
        <f>'IDT-1'!B54</f>
        <v>0</v>
      </c>
      <c r="AF54" s="26"/>
      <c r="AG54">
        <f t="shared" si="2"/>
        <v>1411.8539237466657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8.3440000000000012</v>
      </c>
      <c r="E55">
        <f>GT_NG!P55</f>
        <v>12.333642765685019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137.18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939.37996950395643</v>
      </c>
      <c r="P55" s="77">
        <v>58.559999999999988</v>
      </c>
      <c r="Q55" s="77">
        <v>33.67</v>
      </c>
      <c r="R55" s="80">
        <v>44.5</v>
      </c>
      <c r="S55" s="80">
        <v>0</v>
      </c>
      <c r="T55" s="78">
        <f>SUMPRODUCT(LTA!F55:AJ55,LTA!F$101:AJ$101,LTA!F$103:AJ$103)</f>
        <v>433.59999999999997</v>
      </c>
      <c r="U55" s="78">
        <f>SUMPRODUCT(LTA!F55:AJ55,LTA!F$102:AJ$102,LTA!F$103:AJ$103)</f>
        <v>81.02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156.71</v>
      </c>
      <c r="AB55" s="117">
        <f>-STOA!N55</f>
        <v>-331.75</v>
      </c>
      <c r="AC55">
        <f t="shared" si="0"/>
        <v>19.973297793461143</v>
      </c>
      <c r="AD55">
        <f t="shared" si="1"/>
        <v>1583.2743144761803</v>
      </c>
      <c r="AE55">
        <f>'IDT-1'!B55</f>
        <v>0</v>
      </c>
      <c r="AF55" s="26"/>
      <c r="AG55">
        <f t="shared" si="2"/>
        <v>1583.2743144761803</v>
      </c>
      <c r="AI55" s="75">
        <f>PXIL!H55</f>
        <v>0</v>
      </c>
      <c r="AJ55" s="75">
        <f>PXIL!N55</f>
        <v>0</v>
      </c>
      <c r="AK55" s="75">
        <f>RTM_IEX!H55</f>
        <v>29.7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8.3440000000000012</v>
      </c>
      <c r="E56">
        <f>GT_NG!P56</f>
        <v>12.333642765685019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137.18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930.24362386316466</v>
      </c>
      <c r="P56" s="77">
        <v>58.559999999999988</v>
      </c>
      <c r="Q56" s="77">
        <v>33.67</v>
      </c>
      <c r="R56" s="80">
        <v>44.5</v>
      </c>
      <c r="S56" s="80">
        <v>0</v>
      </c>
      <c r="T56" s="78">
        <f>SUMPRODUCT(LTA!F56:AJ56,LTA!F$101:AJ$101,LTA!F$103:AJ$103)</f>
        <v>185</v>
      </c>
      <c r="U56" s="78">
        <f>SUMPRODUCT(LTA!F56:AJ56,LTA!F$102:AJ$102,LTA!F$103:AJ$103)</f>
        <v>83.44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156.71</v>
      </c>
      <c r="AB56" s="117">
        <f>-STOA!N56</f>
        <v>-331.75</v>
      </c>
      <c r="AC56">
        <f t="shared" si="0"/>
        <v>17.651594629788278</v>
      </c>
      <c r="AD56">
        <f t="shared" si="1"/>
        <v>1279.5796719990617</v>
      </c>
      <c r="AE56">
        <f>'IDT-1'!B56</f>
        <v>0</v>
      </c>
      <c r="AF56" s="26"/>
      <c r="AG56">
        <f t="shared" si="2"/>
        <v>1279.5796719990617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8.3440000000000012</v>
      </c>
      <c r="E57">
        <f>GT_NG!P57</f>
        <v>12.333642765685019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137.18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930.24400918896617</v>
      </c>
      <c r="P57" s="77">
        <v>58.559999999999988</v>
      </c>
      <c r="Q57" s="77">
        <v>33.67</v>
      </c>
      <c r="R57" s="80">
        <v>44.5</v>
      </c>
      <c r="S57" s="80">
        <v>0</v>
      </c>
      <c r="T57" s="78">
        <f>SUMPRODUCT(LTA!F57:AJ57,LTA!F$101:AJ$101,LTA!F$103:AJ$103)</f>
        <v>186.68</v>
      </c>
      <c r="U57" s="78">
        <f>SUMPRODUCT(LTA!F57:AJ57,LTA!F$102:AJ$102,LTA!F$103:AJ$103)</f>
        <v>86.25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154.70000000000002</v>
      </c>
      <c r="AB57" s="117">
        <f>-STOA!N57</f>
        <v>-331.75</v>
      </c>
      <c r="AC57">
        <f t="shared" si="0"/>
        <v>19.57334131040513</v>
      </c>
      <c r="AD57">
        <f t="shared" si="1"/>
        <v>1066.1383106442463</v>
      </c>
      <c r="AE57">
        <f>'IDT-1'!B57</f>
        <v>0</v>
      </c>
      <c r="AF57" s="26"/>
      <c r="AG57">
        <f t="shared" si="2"/>
        <v>1066.1383106442463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-235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8.3440000000000012</v>
      </c>
      <c r="E58">
        <f>GT_NG!P58</f>
        <v>12.333642765685019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137.18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930.24377869981447</v>
      </c>
      <c r="P58" s="77">
        <v>58.559999999999988</v>
      </c>
      <c r="Q58" s="77">
        <v>33.67</v>
      </c>
      <c r="R58" s="80">
        <v>44.5</v>
      </c>
      <c r="S58" s="80">
        <v>0</v>
      </c>
      <c r="T58" s="78">
        <f>SUMPRODUCT(LTA!F58:AJ58,LTA!F$101:AJ$101,LTA!F$103:AJ$103)</f>
        <v>188.52999999999997</v>
      </c>
      <c r="U58" s="78">
        <f>SUMPRODUCT(LTA!F58:AJ58,LTA!F$102:AJ$102,LTA!F$103:AJ$103)</f>
        <v>89.39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150.01000000000002</v>
      </c>
      <c r="AB58" s="117">
        <f>-STOA!N58</f>
        <v>-331.75</v>
      </c>
      <c r="AC58">
        <f t="shared" si="0"/>
        <v>19.584857409622789</v>
      </c>
      <c r="AD58">
        <f t="shared" si="1"/>
        <v>1065.4265640558767</v>
      </c>
      <c r="AE58">
        <f>'IDT-1'!B58</f>
        <v>0</v>
      </c>
      <c r="AF58" s="26"/>
      <c r="AG58">
        <f t="shared" si="2"/>
        <v>1065.4265640558767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-236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8.3440000000000012</v>
      </c>
      <c r="E59">
        <f>GT_NG!P59</f>
        <v>12.333642765685019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79.996116693364399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876.38880912107402</v>
      </c>
      <c r="P59" s="77">
        <v>58.559999999999988</v>
      </c>
      <c r="Q59" s="77">
        <v>33.67</v>
      </c>
      <c r="R59" s="80">
        <v>44.5</v>
      </c>
      <c r="S59" s="80">
        <v>0</v>
      </c>
      <c r="T59" s="78">
        <f>SUMPRODUCT(LTA!F59:AJ59,LTA!F$101:AJ$101,LTA!F$103:AJ$103)</f>
        <v>183.60000000000002</v>
      </c>
      <c r="U59" s="78">
        <f>SUMPRODUCT(LTA!F59:AJ59,LTA!F$102:AJ$102,LTA!F$103:AJ$103)</f>
        <v>85.39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146.85</v>
      </c>
      <c r="AB59" s="117">
        <f>-STOA!N59</f>
        <v>-381.75</v>
      </c>
      <c r="AC59">
        <f t="shared" si="0"/>
        <v>18.080935785103154</v>
      </c>
      <c r="AD59">
        <f t="shared" si="1"/>
        <v>1269.6816327950205</v>
      </c>
      <c r="AE59">
        <f>'IDT-1'!B59</f>
        <v>0</v>
      </c>
      <c r="AF59" s="26"/>
      <c r="AG59">
        <f t="shared" si="2"/>
        <v>1269.6816327950205</v>
      </c>
      <c r="AI59" s="75">
        <f>PXIL!H59</f>
        <v>0</v>
      </c>
      <c r="AJ59" s="75">
        <f>PXIL!N59</f>
        <v>0</v>
      </c>
      <c r="AK59" s="75">
        <f>RTM_IEX!H59</f>
        <v>139.88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8.3440000000000012</v>
      </c>
      <c r="E60">
        <f>GT_NG!P60</f>
        <v>12.333642765685019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79.996116693364399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841.65279138850565</v>
      </c>
      <c r="P60" s="77">
        <v>58.559999999999988</v>
      </c>
      <c r="Q60" s="77">
        <v>33.67</v>
      </c>
      <c r="R60" s="80">
        <v>44.5</v>
      </c>
      <c r="S60" s="80">
        <v>0</v>
      </c>
      <c r="T60" s="78">
        <f>SUMPRODUCT(LTA!F60:AJ60,LTA!F$101:AJ$101,LTA!F$103:AJ$103)</f>
        <v>182.76</v>
      </c>
      <c r="U60" s="78">
        <f>SUMPRODUCT(LTA!F60:AJ60,LTA!F$102:AJ$102,LTA!F$103:AJ$103)</f>
        <v>87.449999999999989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143.30000000000001</v>
      </c>
      <c r="AB60" s="117">
        <f>-STOA!N60</f>
        <v>-381.75</v>
      </c>
      <c r="AC60">
        <f t="shared" si="0"/>
        <v>17.754754829056548</v>
      </c>
      <c r="AD60">
        <f t="shared" si="1"/>
        <v>1232.9417960184985</v>
      </c>
      <c r="AE60">
        <f>'IDT-1'!B60</f>
        <v>0</v>
      </c>
      <c r="AF60" s="26"/>
      <c r="AG60">
        <f t="shared" si="2"/>
        <v>1232.9417960184985</v>
      </c>
      <c r="AI60" s="75">
        <f>PXIL!H60</f>
        <v>0</v>
      </c>
      <c r="AJ60" s="75">
        <f>PXIL!N60</f>
        <v>0</v>
      </c>
      <c r="AK60" s="75">
        <f>RTM_IEX!H60</f>
        <v>139.88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8.3440000000000012</v>
      </c>
      <c r="E61">
        <f>GT_NG!P61</f>
        <v>9.3764205325281349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79.996116693364399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932.54161670092458</v>
      </c>
      <c r="P61" s="77">
        <v>58.559999999999988</v>
      </c>
      <c r="Q61" s="77">
        <v>33.67</v>
      </c>
      <c r="R61" s="80">
        <v>44.5</v>
      </c>
      <c r="S61" s="80">
        <v>0</v>
      </c>
      <c r="T61" s="78">
        <f>SUMPRODUCT(LTA!F61:AJ61,LTA!F$101:AJ$101,LTA!F$103:AJ$103)</f>
        <v>180.66</v>
      </c>
      <c r="U61" s="78">
        <f>SUMPRODUCT(LTA!F61:AJ61,LTA!F$102:AJ$102,LTA!F$103:AJ$103)</f>
        <v>89.41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136.59</v>
      </c>
      <c r="AB61" s="117">
        <f>-STOA!N61</f>
        <v>-381.75</v>
      </c>
      <c r="AC61">
        <f t="shared" si="0"/>
        <v>17.448088936154058</v>
      </c>
      <c r="AD61">
        <f t="shared" si="1"/>
        <v>1198.4000649906632</v>
      </c>
      <c r="AE61">
        <f>'IDT-1'!B61</f>
        <v>0</v>
      </c>
      <c r="AF61" s="26"/>
      <c r="AG61">
        <f t="shared" si="2"/>
        <v>1198.4000649906632</v>
      </c>
      <c r="AI61" s="75">
        <f>PXIL!H61</f>
        <v>0</v>
      </c>
      <c r="AJ61" s="75">
        <f>PXIL!N61</f>
        <v>0</v>
      </c>
      <c r="AK61" s="75">
        <f>RTM_IEX!H61</f>
        <v>23.95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8.3440000000000012</v>
      </c>
      <c r="E62">
        <f>GT_NG!P62</f>
        <v>9.3764205325281349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79.996116693364399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942.24839696451841</v>
      </c>
      <c r="P62" s="77">
        <v>58.559999999999988</v>
      </c>
      <c r="Q62" s="77">
        <v>33.67</v>
      </c>
      <c r="R62" s="80">
        <v>44.5</v>
      </c>
      <c r="S62" s="80">
        <v>0</v>
      </c>
      <c r="T62" s="78">
        <f>SUMPRODUCT(LTA!F62:AJ62,LTA!F$101:AJ$101,LTA!F$103:AJ$103)</f>
        <v>177.16</v>
      </c>
      <c r="U62" s="78">
        <f>SUMPRODUCT(LTA!F62:AJ62,LTA!F$102:AJ$102,LTA!F$103:AJ$103)</f>
        <v>91.259999999999991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129.89000000000001</v>
      </c>
      <c r="AB62" s="117">
        <f>-STOA!N62</f>
        <v>-381.75</v>
      </c>
      <c r="AC62">
        <f t="shared" si="0"/>
        <v>17.333572602473684</v>
      </c>
      <c r="AD62">
        <f t="shared" si="1"/>
        <v>1185.5013615879375</v>
      </c>
      <c r="AE62">
        <f>'IDT-1'!B62</f>
        <v>0</v>
      </c>
      <c r="AF62" s="26"/>
      <c r="AG62">
        <f t="shared" si="2"/>
        <v>1185.5013615879375</v>
      </c>
      <c r="AI62" s="75">
        <f>PXIL!H62</f>
        <v>0</v>
      </c>
      <c r="AJ62" s="75">
        <f>PXIL!N62</f>
        <v>0</v>
      </c>
      <c r="AK62" s="75">
        <f>RTM_IEX!H62</f>
        <v>9.58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14.304873996122957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79.996116693364399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942.3333420819248</v>
      </c>
      <c r="P63" s="77">
        <v>58.559999999999988</v>
      </c>
      <c r="Q63" s="77">
        <v>33.67</v>
      </c>
      <c r="R63" s="80">
        <v>44.5</v>
      </c>
      <c r="S63" s="80">
        <v>0</v>
      </c>
      <c r="T63" s="78">
        <f>SUMPRODUCT(LTA!F63:AJ63,LTA!F$101:AJ$101,LTA!F$103:AJ$103)</f>
        <v>172.35</v>
      </c>
      <c r="U63" s="78">
        <f>SUMPRODUCT(LTA!F63:AJ63,LTA!F$102:AJ$102,LTA!F$103:AJ$103)</f>
        <v>92.61999999999999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126.52999999999999</v>
      </c>
      <c r="AB63" s="117">
        <f>-STOA!N63</f>
        <v>-381.75</v>
      </c>
      <c r="AC63">
        <f t="shared" si="0"/>
        <v>17.366151949986488</v>
      </c>
      <c r="AD63">
        <f t="shared" si="1"/>
        <v>1189.1709808214255</v>
      </c>
      <c r="AE63">
        <f>'IDT-1'!B63</f>
        <v>0</v>
      </c>
      <c r="AF63" s="26"/>
      <c r="AG63">
        <f t="shared" si="2"/>
        <v>1189.1709808214255</v>
      </c>
      <c r="AI63" s="75">
        <f>PXIL!H63</f>
        <v>0</v>
      </c>
      <c r="AJ63" s="75">
        <f>PXIL!N63</f>
        <v>0</v>
      </c>
      <c r="AK63" s="75">
        <f>RTM_IEX!H63</f>
        <v>13.41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14.304873996122957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79.996116693364399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952.10417363588999</v>
      </c>
      <c r="P64" s="77">
        <v>58.559999999999988</v>
      </c>
      <c r="Q64" s="77">
        <v>33.67</v>
      </c>
      <c r="R64" s="80">
        <v>44.5</v>
      </c>
      <c r="S64" s="80">
        <v>0</v>
      </c>
      <c r="T64" s="78">
        <f>SUMPRODUCT(LTA!F64:AJ64,LTA!F$101:AJ$101,LTA!F$103:AJ$103)</f>
        <v>166.29</v>
      </c>
      <c r="U64" s="78">
        <f>SUMPRODUCT(LTA!F64:AJ64,LTA!F$102:AJ$102,LTA!F$103:AJ$103)</f>
        <v>93.929999999999993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117.82</v>
      </c>
      <c r="AB64" s="117">
        <f>-STOA!N64</f>
        <v>-381.75</v>
      </c>
      <c r="AC64">
        <f t="shared" si="0"/>
        <v>17.299983267661386</v>
      </c>
      <c r="AD64">
        <f t="shared" si="1"/>
        <v>1181.7179810577159</v>
      </c>
      <c r="AE64">
        <f>'IDT-1'!B64</f>
        <v>0</v>
      </c>
      <c r="AF64" s="26"/>
      <c r="AG64">
        <f t="shared" si="2"/>
        <v>1181.7179810577159</v>
      </c>
      <c r="AI64" s="75">
        <f>PXIL!H64</f>
        <v>0</v>
      </c>
      <c r="AJ64" s="75">
        <f>PXIL!N64</f>
        <v>0</v>
      </c>
      <c r="AK64" s="75">
        <f>RTM_IEX!H64</f>
        <v>9.58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14.304873996122957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79.996116693364399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953.31196423125834</v>
      </c>
      <c r="P65" s="77">
        <v>58.559999999999988</v>
      </c>
      <c r="Q65" s="77">
        <v>33.67</v>
      </c>
      <c r="R65" s="80">
        <v>44.5</v>
      </c>
      <c r="S65" s="80">
        <v>0</v>
      </c>
      <c r="T65" s="78">
        <f>SUMPRODUCT(LTA!F65:AJ65,LTA!F$101:AJ$101,LTA!F$103:AJ$103)</f>
        <v>159.84</v>
      </c>
      <c r="U65" s="78">
        <f>SUMPRODUCT(LTA!F65:AJ65,LTA!F$102:AJ$102,LTA!F$103:AJ$103)</f>
        <v>81.360000000000014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108.42999999999999</v>
      </c>
      <c r="AB65" s="117">
        <f>-STOA!N65</f>
        <v>-381.75</v>
      </c>
      <c r="AC65">
        <f t="shared" si="0"/>
        <v>17.094307824900625</v>
      </c>
      <c r="AD65">
        <f t="shared" si="1"/>
        <v>1158.5514470958451</v>
      </c>
      <c r="AE65">
        <f>'IDT-1'!B65</f>
        <v>0</v>
      </c>
      <c r="AF65" s="26"/>
      <c r="AG65">
        <f t="shared" si="2"/>
        <v>1158.5514470958451</v>
      </c>
      <c r="AI65" s="75">
        <f>PXIL!H65</f>
        <v>0</v>
      </c>
      <c r="AJ65" s="75">
        <f>PXIL!N65</f>
        <v>0</v>
      </c>
      <c r="AK65" s="75">
        <f>RTM_IEX!H65</f>
        <v>13.41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14.304873996122957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79.996116693364399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969.12143142747561</v>
      </c>
      <c r="P66" s="77">
        <v>58.559999999999988</v>
      </c>
      <c r="Q66" s="77">
        <v>33.67</v>
      </c>
      <c r="R66" s="80">
        <v>44.5</v>
      </c>
      <c r="S66" s="80">
        <v>0</v>
      </c>
      <c r="T66" s="78">
        <f>SUMPRODUCT(LTA!F66:AJ66,LTA!F$101:AJ$101,LTA!F$103:AJ$103)</f>
        <v>152.97</v>
      </c>
      <c r="U66" s="78">
        <f>SUMPRODUCT(LTA!F66:AJ66,LTA!F$102:AJ$102,LTA!F$103:AJ$103)</f>
        <v>81.260000000000005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100.38</v>
      </c>
      <c r="AB66" s="117">
        <f>-STOA!N66</f>
        <v>-381.75</v>
      </c>
      <c r="AC66">
        <f t="shared" si="0"/>
        <v>17.054272156404899</v>
      </c>
      <c r="AD66">
        <f t="shared" si="1"/>
        <v>1137.9709499605581</v>
      </c>
      <c r="AE66">
        <f>'IDT-1'!B66</f>
        <v>0</v>
      </c>
      <c r="AF66" s="26"/>
      <c r="AG66">
        <f t="shared" si="2"/>
        <v>1137.9709499605581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14.304873996122957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79.996116693364399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971.43831817719467</v>
      </c>
      <c r="P67" s="77">
        <v>58.559999999999988</v>
      </c>
      <c r="Q67" s="77">
        <v>33.67</v>
      </c>
      <c r="R67" s="80">
        <v>44.5</v>
      </c>
      <c r="S67" s="80">
        <v>0</v>
      </c>
      <c r="T67" s="78">
        <f>SUMPRODUCT(LTA!F67:AJ67,LTA!F$101:AJ$101,LTA!F$103:AJ$103)</f>
        <v>145.18</v>
      </c>
      <c r="U67" s="78">
        <f>SUMPRODUCT(LTA!F67:AJ67,LTA!F$102:AJ$102,LTA!F$103:AJ$103)</f>
        <v>81.010000000000005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90.99</v>
      </c>
      <c r="AB67" s="117">
        <f>-STOA!N67</f>
        <v>-381.75</v>
      </c>
      <c r="AC67">
        <f t="shared" si="0"/>
        <v>17.001963739624866</v>
      </c>
      <c r="AD67">
        <f t="shared" si="1"/>
        <v>1148.1501451270572</v>
      </c>
      <c r="AE67">
        <f>'IDT-1'!B67</f>
        <v>0</v>
      </c>
      <c r="AF67" s="26"/>
      <c r="AG67">
        <f t="shared" si="2"/>
        <v>1148.1501451270572</v>
      </c>
      <c r="AI67" s="75">
        <f>PXIL!H67</f>
        <v>0</v>
      </c>
      <c r="AJ67" s="75">
        <f>PXIL!N67</f>
        <v>0</v>
      </c>
      <c r="AK67" s="75">
        <f>RTM_IEX!H67</f>
        <v>17.239999999999998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14.304873996122957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79.996116693364399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978.9140035503948</v>
      </c>
      <c r="P68" s="77">
        <v>58.559999999999988</v>
      </c>
      <c r="Q68" s="77">
        <v>33.67</v>
      </c>
      <c r="R68" s="80">
        <v>44.5</v>
      </c>
      <c r="S68" s="80">
        <v>0</v>
      </c>
      <c r="T68" s="78">
        <f>SUMPRODUCT(LTA!F68:AJ68,LTA!F$101:AJ$101,LTA!F$103:AJ$103)</f>
        <v>136.14999999999998</v>
      </c>
      <c r="U68" s="78">
        <f>SUMPRODUCT(LTA!F68:AJ68,LTA!F$102:AJ$102,LTA!F$103:AJ$103)</f>
        <v>80.099999999999994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80.259999999999991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17.013189770909023</v>
      </c>
      <c r="AD68">
        <f t="shared" ref="AD68:AD98" si="4">SUM(B68:AB68,AI68:AR68)-AC68</f>
        <v>1149.4146044689728</v>
      </c>
      <c r="AE68">
        <f>'IDT-1'!B68</f>
        <v>0</v>
      </c>
      <c r="AF68" s="26"/>
      <c r="AG68">
        <f t="shared" ref="AG68:AG98" si="5">SUM(AD68:AF68)+AT68</f>
        <v>1149.4146044689728</v>
      </c>
      <c r="AI68" s="75">
        <f>PXIL!H68</f>
        <v>0</v>
      </c>
      <c r="AJ68" s="75">
        <f>PXIL!N68</f>
        <v>0</v>
      </c>
      <c r="AK68" s="75">
        <f>RTM_IEX!H68</f>
        <v>31.71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14.304873996122957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137.18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988.31004820078692</v>
      </c>
      <c r="P69" s="77">
        <v>58.559999999999988</v>
      </c>
      <c r="Q69" s="77">
        <v>33.67</v>
      </c>
      <c r="R69" s="80">
        <v>44.5</v>
      </c>
      <c r="S69" s="80">
        <v>0</v>
      </c>
      <c r="T69" s="78">
        <f>SUMPRODUCT(LTA!F69:AJ69,LTA!F$101:AJ$101,LTA!F$103:AJ$103)</f>
        <v>127.5</v>
      </c>
      <c r="U69" s="78">
        <f>SUMPRODUCT(LTA!F69:AJ69,LTA!F$102:AJ$102,LTA!F$103:AJ$103)</f>
        <v>79.319999999999993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69.529999999999987</v>
      </c>
      <c r="AB69" s="117">
        <f>-STOA!N69</f>
        <v>-381.75</v>
      </c>
      <c r="AC69">
        <f t="shared" si="3"/>
        <v>17.360877136930874</v>
      </c>
      <c r="AD69">
        <f t="shared" si="4"/>
        <v>1188.576845059979</v>
      </c>
      <c r="AE69">
        <f>'IDT-1'!B69</f>
        <v>0</v>
      </c>
      <c r="AF69" s="26"/>
      <c r="AG69">
        <f t="shared" si="5"/>
        <v>1188.576845059979</v>
      </c>
      <c r="AI69" s="75">
        <f>PXIL!H69</f>
        <v>0</v>
      </c>
      <c r="AJ69" s="75">
        <f>PXIL!N69</f>
        <v>0</v>
      </c>
      <c r="AK69" s="75">
        <f>RTM_IEX!H69</f>
        <v>24.8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14.304873996122957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137.18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991.94181696543046</v>
      </c>
      <c r="P70" s="77">
        <v>58.559999999999988</v>
      </c>
      <c r="Q70" s="77">
        <v>33.67</v>
      </c>
      <c r="R70" s="80">
        <v>44.500000000000007</v>
      </c>
      <c r="S70" s="80">
        <v>0</v>
      </c>
      <c r="T70" s="78">
        <f>SUMPRODUCT(LTA!F70:AJ70,LTA!F$101:AJ$101,LTA!F$103:AJ$103)</f>
        <v>118.49000000000001</v>
      </c>
      <c r="U70" s="78">
        <f>SUMPRODUCT(LTA!F70:AJ70,LTA!F$102:AJ$102,LTA!F$103:AJ$103)</f>
        <v>78.08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5.75</v>
      </c>
      <c r="Z70" s="75">
        <f>IEX!N70</f>
        <v>0</v>
      </c>
      <c r="AA70" s="117">
        <f>STOA!H70</f>
        <v>52.09</v>
      </c>
      <c r="AB70" s="117">
        <f>-STOA!N70</f>
        <v>-381.75</v>
      </c>
      <c r="AC70">
        <f t="shared" si="3"/>
        <v>17.420996702059732</v>
      </c>
      <c r="AD70">
        <f t="shared" si="4"/>
        <v>1195.3484942594937</v>
      </c>
      <c r="AE70">
        <f>'IDT-1'!B70</f>
        <v>0</v>
      </c>
      <c r="AF70" s="26"/>
      <c r="AG70">
        <f t="shared" si="5"/>
        <v>1195.3484942594937</v>
      </c>
      <c r="AI70" s="75">
        <f>PXIL!H70</f>
        <v>0</v>
      </c>
      <c r="AJ70" s="75">
        <f>PXIL!N70</f>
        <v>0</v>
      </c>
      <c r="AK70" s="75">
        <f>RTM_IEX!H70</f>
        <v>49.94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14.304873996122957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149.61777052600209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1021.1381634795689</v>
      </c>
      <c r="P71" s="77">
        <v>58.559999999999988</v>
      </c>
      <c r="Q71" s="77">
        <v>33.67</v>
      </c>
      <c r="R71" s="80">
        <v>36.5</v>
      </c>
      <c r="S71" s="80">
        <v>0</v>
      </c>
      <c r="T71" s="78">
        <f>SUMPRODUCT(LTA!F71:AJ71,LTA!F$101:AJ$101,LTA!F$103:AJ$103)</f>
        <v>102.49000000000001</v>
      </c>
      <c r="U71" s="78">
        <f>SUMPRODUCT(LTA!F71:AJ71,LTA!F$102:AJ$102,LTA!F$103:AJ$103)</f>
        <v>81.08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2.87</v>
      </c>
      <c r="Z71" s="75">
        <f>IEX!N71</f>
        <v>0</v>
      </c>
      <c r="AA71" s="117">
        <f>STOA!H71</f>
        <v>100.19</v>
      </c>
      <c r="AB71" s="117">
        <f>-STOA!N71</f>
        <v>-381.75</v>
      </c>
      <c r="AC71">
        <f t="shared" si="3"/>
        <v>17.839296932012967</v>
      </c>
      <c r="AD71">
        <f t="shared" si="4"/>
        <v>1242.4643110696807</v>
      </c>
      <c r="AE71">
        <f>'IDT-1'!B71</f>
        <v>0</v>
      </c>
      <c r="AF71" s="26"/>
      <c r="AG71">
        <f t="shared" si="5"/>
        <v>1242.4643110696807</v>
      </c>
      <c r="AI71" s="75">
        <f>PXIL!H71</f>
        <v>0</v>
      </c>
      <c r="AJ71" s="75">
        <f>PXIL!N71</f>
        <v>0</v>
      </c>
      <c r="AK71" s="75">
        <f>RTM_IEX!H71</f>
        <v>31.62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14.304873996122957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149.58000000000001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1042.1257387509688</v>
      </c>
      <c r="P72" s="77">
        <v>58.559999999999988</v>
      </c>
      <c r="Q72" s="77">
        <v>33.67</v>
      </c>
      <c r="R72" s="80">
        <v>19</v>
      </c>
      <c r="S72" s="80">
        <v>0</v>
      </c>
      <c r="T72" s="78">
        <f>SUMPRODUCT(LTA!F72:AJ72,LTA!F$101:AJ$101,LTA!F$103:AJ$103)</f>
        <v>91.84</v>
      </c>
      <c r="U72" s="78">
        <f>SUMPRODUCT(LTA!F72:AJ72,LTA!F$102:AJ$102,LTA!F$103:AJ$103)</f>
        <v>79.460000000000008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136.60000000000002</v>
      </c>
      <c r="AB72" s="117">
        <f>-STOA!N72</f>
        <v>-381.75</v>
      </c>
      <c r="AC72">
        <f t="shared" si="3"/>
        <v>18.023039213772474</v>
      </c>
      <c r="AD72">
        <f t="shared" si="4"/>
        <v>1263.1603735333192</v>
      </c>
      <c r="AE72">
        <f>'IDT-1'!B72</f>
        <v>0</v>
      </c>
      <c r="AF72" s="26"/>
      <c r="AG72">
        <f t="shared" si="5"/>
        <v>1263.1603735333192</v>
      </c>
      <c r="AI72" s="75">
        <f>PXIL!H72</f>
        <v>0</v>
      </c>
      <c r="AJ72" s="75">
        <f>PXIL!N72</f>
        <v>0</v>
      </c>
      <c r="AK72" s="75">
        <f>RTM_IEX!H72</f>
        <v>27.78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14.304873996122957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149.58000000000001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1066.9804706738689</v>
      </c>
      <c r="P73" s="77">
        <v>58.559999999999988</v>
      </c>
      <c r="Q73" s="77">
        <v>33.67</v>
      </c>
      <c r="R73" s="80">
        <v>4.67</v>
      </c>
      <c r="S73" s="80">
        <v>0</v>
      </c>
      <c r="T73" s="78">
        <f>SUMPRODUCT(LTA!F73:AJ73,LTA!F$101:AJ$101,LTA!F$103:AJ$103)</f>
        <v>81.61</v>
      </c>
      <c r="U73" s="78">
        <f>SUMPRODUCT(LTA!F73:AJ73,LTA!F$102:AJ$102,LTA!F$103:AJ$103)</f>
        <v>78.009999999999991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7.66</v>
      </c>
      <c r="Z73" s="75">
        <f>IEX!N73</f>
        <v>0</v>
      </c>
      <c r="AA73" s="117">
        <f>STOA!H73</f>
        <v>129.89000000000001</v>
      </c>
      <c r="AB73" s="117">
        <f>-STOA!N73</f>
        <v>-381.75</v>
      </c>
      <c r="AC73">
        <f t="shared" si="3"/>
        <v>18.223632854693996</v>
      </c>
      <c r="AD73">
        <f t="shared" si="4"/>
        <v>1285.754511815298</v>
      </c>
      <c r="AE73">
        <f>'IDT-1'!B73</f>
        <v>0</v>
      </c>
      <c r="AF73" s="26"/>
      <c r="AG73">
        <f t="shared" si="5"/>
        <v>1285.754511815298</v>
      </c>
      <c r="AI73" s="75">
        <f>PXIL!H73</f>
        <v>0</v>
      </c>
      <c r="AJ73" s="75">
        <f>PXIL!N73</f>
        <v>0</v>
      </c>
      <c r="AK73" s="75">
        <f>RTM_IEX!H73</f>
        <v>50.78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14.304873996122957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1081.0874068071689</v>
      </c>
      <c r="P74" s="77">
        <v>58.559999999999988</v>
      </c>
      <c r="Q74" s="77">
        <v>33.67</v>
      </c>
      <c r="R74" s="80">
        <v>0.33000000000000007</v>
      </c>
      <c r="S74" s="80">
        <v>0</v>
      </c>
      <c r="T74" s="78">
        <f>SUMPRODUCT(LTA!F74:AJ74,LTA!F$101:AJ$101,LTA!F$103:AJ$103)</f>
        <v>71.930000000000007</v>
      </c>
      <c r="U74" s="78">
        <f>SUMPRODUCT(LTA!F74:AJ74,LTA!F$102:AJ$102,LTA!F$103:AJ$103)</f>
        <v>75.209999999999994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19.16</v>
      </c>
      <c r="Z74" s="75">
        <f>IEX!N74</f>
        <v>0</v>
      </c>
      <c r="AA74" s="117">
        <f>STOA!H74</f>
        <v>119.83000000000001</v>
      </c>
      <c r="AB74" s="117">
        <f>-STOA!N74</f>
        <v>-381.75</v>
      </c>
      <c r="AC74">
        <f t="shared" si="3"/>
        <v>18.060717892667036</v>
      </c>
      <c r="AD74">
        <f t="shared" si="4"/>
        <v>1267.4043629106247</v>
      </c>
      <c r="AE74">
        <f>'IDT-1'!B74</f>
        <v>38.808</v>
      </c>
      <c r="AF74" s="26"/>
      <c r="AG74">
        <f t="shared" si="5"/>
        <v>1306.2123629106247</v>
      </c>
      <c r="AI74" s="75">
        <f>PXIL!H74</f>
        <v>0</v>
      </c>
      <c r="AJ74" s="75">
        <f>PXIL!N74</f>
        <v>0</v>
      </c>
      <c r="AK74" s="75">
        <f>RTM_IEX!H74</f>
        <v>33.54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9.4539116113093602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121.82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1083.459190019169</v>
      </c>
      <c r="P75" s="77">
        <v>58.559999999999988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73.759999999999991</v>
      </c>
      <c r="U75" s="78">
        <f>SUMPRODUCT(LTA!F75:AJ75,LTA!F$102:AJ$102,LTA!F$103:AJ$103)</f>
        <v>75.259999999999991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101.2</v>
      </c>
      <c r="AB75" s="117">
        <f>-STOA!N75</f>
        <v>-195.03</v>
      </c>
      <c r="AC75">
        <f t="shared" si="3"/>
        <v>15.655997057834893</v>
      </c>
      <c r="AD75">
        <f t="shared" si="4"/>
        <v>1341.5099045726436</v>
      </c>
      <c r="AE75">
        <f>'IDT-1'!B75</f>
        <v>0</v>
      </c>
      <c r="AF75" s="26"/>
      <c r="AG75">
        <f t="shared" si="5"/>
        <v>1341.5099045726436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9.4539116113093602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121.34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1083.459190019169</v>
      </c>
      <c r="P76" s="77">
        <v>58.559999999999988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70.05</v>
      </c>
      <c r="U76" s="78">
        <f>SUMPRODUCT(LTA!F76:AJ76,LTA!F$102:AJ$102,LTA!F$103:AJ$103)</f>
        <v>78.38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101.2</v>
      </c>
      <c r="AB76" s="117">
        <f>-STOA!N76</f>
        <v>-195.03</v>
      </c>
      <c r="AC76">
        <f t="shared" si="3"/>
        <v>15.635993145001963</v>
      </c>
      <c r="AD76">
        <f t="shared" si="4"/>
        <v>1369.3899084854763</v>
      </c>
      <c r="AE76">
        <f>'IDT-1'!B76</f>
        <v>1</v>
      </c>
      <c r="AF76" s="26"/>
      <c r="AG76">
        <f t="shared" si="5"/>
        <v>1370.3899084854763</v>
      </c>
      <c r="AI76" s="75">
        <f>PXIL!H76</f>
        <v>0</v>
      </c>
      <c r="AJ76" s="75">
        <f>PXIL!N76</f>
        <v>0</v>
      </c>
      <c r="AK76" s="75">
        <f>RTM_IEX!H76</f>
        <v>13.93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9.4539116113093602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121.34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1083.459190019169</v>
      </c>
      <c r="P77" s="77">
        <v>58.559999999999988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69.760000000000005</v>
      </c>
      <c r="U77" s="78">
        <f>SUMPRODUCT(LTA!F77:AJ77,LTA!F$102:AJ$102,LTA!F$103:AJ$103)</f>
        <v>89.08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115.57000000000001</v>
      </c>
      <c r="AB77" s="117">
        <f>-STOA!N77</f>
        <v>-195.03</v>
      </c>
      <c r="AC77">
        <f t="shared" si="3"/>
        <v>15.822465145001962</v>
      </c>
      <c r="AD77">
        <f t="shared" si="4"/>
        <v>1390.3934364854761</v>
      </c>
      <c r="AE77">
        <f>'IDT-1'!B77</f>
        <v>0</v>
      </c>
      <c r="AF77" s="26"/>
      <c r="AG77">
        <f t="shared" si="5"/>
        <v>1390.3934364854761</v>
      </c>
      <c r="AI77" s="75">
        <f>PXIL!H77</f>
        <v>0</v>
      </c>
      <c r="AJ77" s="75">
        <f>PXIL!N77</f>
        <v>0</v>
      </c>
      <c r="AK77" s="75">
        <f>RTM_IEX!H77</f>
        <v>10.34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9.4539116113093602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121.34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1084.3168402312688</v>
      </c>
      <c r="P78" s="77">
        <v>58.559999999999988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69.400000000000006</v>
      </c>
      <c r="U78" s="78">
        <f>SUMPRODUCT(LTA!F78:AJ78,LTA!F$102:AJ$102,LTA!F$103:AJ$103)</f>
        <v>88.460000000000008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0.28000000000000003</v>
      </c>
      <c r="Z78" s="75">
        <f>IEX!N78</f>
        <v>0</v>
      </c>
      <c r="AA78" s="117">
        <f>STOA!H78</f>
        <v>129.94</v>
      </c>
      <c r="AB78" s="117">
        <f>-STOA!N78</f>
        <v>-195.03</v>
      </c>
      <c r="AC78">
        <f t="shared" si="3"/>
        <v>15.909388466868444</v>
      </c>
      <c r="AD78">
        <f t="shared" si="4"/>
        <v>1400.1841633757099</v>
      </c>
      <c r="AE78">
        <f>'IDT-1'!B78</f>
        <v>0</v>
      </c>
      <c r="AF78" s="26"/>
      <c r="AG78">
        <f t="shared" si="5"/>
        <v>1400.1841633757099</v>
      </c>
      <c r="AI78" s="75">
        <f>PXIL!H78</f>
        <v>0</v>
      </c>
      <c r="AJ78" s="75">
        <f>PXIL!N78</f>
        <v>0</v>
      </c>
      <c r="AK78" s="75">
        <f>RTM_IEX!H78</f>
        <v>5.69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9.4539116113093602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108.29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1093.4785346141978</v>
      </c>
      <c r="P79" s="77">
        <v>58.559999999999988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69.5</v>
      </c>
      <c r="U79" s="78">
        <f>SUMPRODUCT(LTA!F79:AJ79,LTA!F$102:AJ$102,LTA!F$103:AJ$103)</f>
        <v>88.36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0.98</v>
      </c>
      <c r="Z79" s="75">
        <f>IEX!N79</f>
        <v>0</v>
      </c>
      <c r="AA79" s="117">
        <f>STOA!H79</f>
        <v>177.85</v>
      </c>
      <c r="AB79" s="117">
        <f>-STOA!N79</f>
        <v>-195.03</v>
      </c>
      <c r="AC79">
        <f t="shared" si="3"/>
        <v>16.785555028769934</v>
      </c>
      <c r="AD79">
        <f t="shared" si="4"/>
        <v>1378.339691196737</v>
      </c>
      <c r="AE79">
        <f>'IDT-1'!B79</f>
        <v>0</v>
      </c>
      <c r="AF79" s="26"/>
      <c r="AG79">
        <f t="shared" si="5"/>
        <v>1378.339691196737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9.4539116113093602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108.29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1057.441644875898</v>
      </c>
      <c r="P80" s="77">
        <v>58.559999999999988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69.650000000000006</v>
      </c>
      <c r="U80" s="78">
        <f>SUMPRODUCT(LTA!F80:AJ80,LTA!F$102:AJ$102,LTA!F$103:AJ$103)</f>
        <v>79.319999999999993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3.74</v>
      </c>
      <c r="Z80" s="75">
        <f>IEX!N80</f>
        <v>0</v>
      </c>
      <c r="AA80" s="117">
        <f>STOA!H80</f>
        <v>208.51</v>
      </c>
      <c r="AB80" s="117">
        <f>-STOA!N80</f>
        <v>-195.03</v>
      </c>
      <c r="AC80">
        <f t="shared" si="3"/>
        <v>16.773075674294851</v>
      </c>
      <c r="AD80">
        <f t="shared" si="4"/>
        <v>1356.8452808129125</v>
      </c>
      <c r="AE80">
        <f>'IDT-1'!B80</f>
        <v>0</v>
      </c>
      <c r="AF80" s="26"/>
      <c r="AG80">
        <f t="shared" si="5"/>
        <v>1356.8452808129125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14.423096095264471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108.39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1029.9085063510333</v>
      </c>
      <c r="P81" s="77">
        <v>58.559999999999988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70.209999999999994</v>
      </c>
      <c r="U81" s="78">
        <f>SUMPRODUCT(LTA!F81:AJ81,LTA!F$102:AJ$102,LTA!F$103:AJ$103)</f>
        <v>79.259999999999991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27.28</v>
      </c>
      <c r="Z81" s="75">
        <f>IEX!N81</f>
        <v>0</v>
      </c>
      <c r="AA81" s="117">
        <f>STOA!H81</f>
        <v>208.51</v>
      </c>
      <c r="AB81" s="117">
        <f>-STOA!N81</f>
        <v>-195.03</v>
      </c>
      <c r="AC81">
        <f t="shared" si="3"/>
        <v>16.928994919089973</v>
      </c>
      <c r="AD81">
        <f t="shared" si="4"/>
        <v>1342.2654075272078</v>
      </c>
      <c r="AE81">
        <f>'IDT-1'!B81</f>
        <v>0</v>
      </c>
      <c r="AF81" s="26"/>
      <c r="AG81">
        <f t="shared" si="5"/>
        <v>1342.2654075272078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14.423096095264471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108.39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1010.0513593356795</v>
      </c>
      <c r="P82" s="77">
        <v>58.559999999999988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69.44</v>
      </c>
      <c r="U82" s="78">
        <f>SUMPRODUCT(LTA!F82:AJ82,LTA!F$102:AJ$102,LTA!F$103:AJ$103)</f>
        <v>83.289999999999992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27.78</v>
      </c>
      <c r="Z82" s="75">
        <f>IEX!N82</f>
        <v>0</v>
      </c>
      <c r="AA82" s="117">
        <f>STOA!H82</f>
        <v>208.51</v>
      </c>
      <c r="AB82" s="117">
        <f>-STOA!N82</f>
        <v>-195.03</v>
      </c>
      <c r="AC82">
        <f t="shared" si="3"/>
        <v>16.822852535443641</v>
      </c>
      <c r="AD82">
        <f t="shared" si="4"/>
        <v>1322.2744028955003</v>
      </c>
      <c r="AE82">
        <f>'IDT-1'!B82</f>
        <v>0</v>
      </c>
      <c r="AF82" s="26"/>
      <c r="AG82">
        <f t="shared" si="5"/>
        <v>1322.2744028955003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9.2775509603859057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975.72403232225099</v>
      </c>
      <c r="P83" s="77">
        <v>58.559999999999988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69.66</v>
      </c>
      <c r="U83" s="78">
        <f>SUMPRODUCT(LTA!F83:AJ83,LTA!F$102:AJ$102,LTA!F$103:AJ$103)</f>
        <v>83.39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208.51</v>
      </c>
      <c r="AB83" s="117">
        <f>-STOA!N83</f>
        <v>-195.03</v>
      </c>
      <c r="AC83">
        <f t="shared" si="3"/>
        <v>15.380298589029259</v>
      </c>
      <c r="AD83">
        <f t="shared" si="4"/>
        <v>1296.394084693608</v>
      </c>
      <c r="AE83">
        <f>'IDT-1'!B83</f>
        <v>0</v>
      </c>
      <c r="AF83" s="26"/>
      <c r="AG83">
        <f t="shared" si="5"/>
        <v>1296.394084693608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8.9906664170699422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965.95340133785101</v>
      </c>
      <c r="P84" s="77">
        <v>58.559999999999988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69.05</v>
      </c>
      <c r="U84" s="78">
        <f>SUMPRODUCT(LTA!F84:AJ84,LTA!F$102:AJ$102,LTA!F$103:AJ$103)</f>
        <v>83.48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208.51</v>
      </c>
      <c r="AB84" s="117">
        <f>-STOA!N84</f>
        <v>-195.03</v>
      </c>
      <c r="AC84">
        <f t="shared" si="3"/>
        <v>15.375997727607308</v>
      </c>
      <c r="AD84">
        <f t="shared" si="4"/>
        <v>1275.8208700273137</v>
      </c>
      <c r="AE84">
        <f>'IDT-1'!B84</f>
        <v>0</v>
      </c>
      <c r="AF84" s="26"/>
      <c r="AG84">
        <f t="shared" si="5"/>
        <v>1275.8208700273137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8.9906664170699422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953.71161155345089</v>
      </c>
      <c r="P85" s="77">
        <v>58.559999999999988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69.06</v>
      </c>
      <c r="U85" s="78">
        <f>SUMPRODUCT(LTA!F85:AJ85,LTA!F$102:AJ$102,LTA!F$103:AJ$103)</f>
        <v>83.45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9.58</v>
      </c>
      <c r="Z85" s="75">
        <f>IEX!N85</f>
        <v>0</v>
      </c>
      <c r="AA85" s="117">
        <f>STOA!H85</f>
        <v>109.83</v>
      </c>
      <c r="AB85" s="117">
        <f>-STOA!N85</f>
        <v>-195.03</v>
      </c>
      <c r="AC85">
        <f t="shared" si="3"/>
        <v>14.359720192193853</v>
      </c>
      <c r="AD85">
        <f t="shared" si="4"/>
        <v>1189.475357778327</v>
      </c>
      <c r="AE85">
        <f>'IDT-1'!B85</f>
        <v>67.822999999999993</v>
      </c>
      <c r="AF85" s="26"/>
      <c r="AG85">
        <f t="shared" si="5"/>
        <v>1257.298357778327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8.9906664170699422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953.71161155345089</v>
      </c>
      <c r="P86" s="77">
        <v>58.559999999999988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69.14</v>
      </c>
      <c r="U86" s="78">
        <f>SUMPRODUCT(LTA!F86:AJ86,LTA!F$102:AJ$102,LTA!F$103:AJ$103)</f>
        <v>100.49000000000001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109.83</v>
      </c>
      <c r="AB86" s="117">
        <f>-STOA!N86</f>
        <v>-195.03</v>
      </c>
      <c r="AC86">
        <f t="shared" si="3"/>
        <v>14.408315937149464</v>
      </c>
      <c r="AD86">
        <f t="shared" si="4"/>
        <v>1198.9667620333717</v>
      </c>
      <c r="AE86">
        <f>'IDT-1'!B86</f>
        <v>54</v>
      </c>
      <c r="AF86" s="26"/>
      <c r="AG86">
        <f t="shared" si="5"/>
        <v>1252.9667620333717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8.9906664170699422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80.00197182870599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948.14284182275082</v>
      </c>
      <c r="P87" s="77">
        <v>58.559999999999988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69.02000000000001</v>
      </c>
      <c r="U87" s="78">
        <f>SUMPRODUCT(LTA!F87:AJ87,LTA!F$102:AJ$102,LTA!F$103:AJ$103)</f>
        <v>100.81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109.88</v>
      </c>
      <c r="AB87" s="117">
        <f>-STOA!N87</f>
        <v>-195.03</v>
      </c>
      <c r="AC87">
        <f t="shared" si="3"/>
        <v>14.35264998808972</v>
      </c>
      <c r="AD87">
        <f t="shared" si="4"/>
        <v>1194.705630080437</v>
      </c>
      <c r="AE87">
        <f>'IDT-1'!B87</f>
        <v>0</v>
      </c>
      <c r="AF87" s="26"/>
      <c r="AG87">
        <f t="shared" si="5"/>
        <v>1194.705630080437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8.9906664170699422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80.00197182870599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948.14284182275082</v>
      </c>
      <c r="P88" s="77">
        <v>58.559999999999988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68.66</v>
      </c>
      <c r="U88" s="78">
        <f>SUMPRODUCT(LTA!F88:AJ88,LTA!F$102:AJ$102,LTA!F$103:AJ$103)</f>
        <v>100.7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2.87</v>
      </c>
      <c r="Z88" s="75">
        <f>IEX!N88</f>
        <v>0</v>
      </c>
      <c r="AA88" s="117">
        <f>STOA!H88</f>
        <v>79.22</v>
      </c>
      <c r="AB88" s="117">
        <f>-STOA!N88</f>
        <v>-195.03</v>
      </c>
      <c r="AC88">
        <f t="shared" si="3"/>
        <v>14.059571350478743</v>
      </c>
      <c r="AD88">
        <f t="shared" si="4"/>
        <v>1171.738708718048</v>
      </c>
      <c r="AE88">
        <f>'IDT-1'!B88</f>
        <v>0</v>
      </c>
      <c r="AF88" s="26"/>
      <c r="AG88">
        <f t="shared" si="5"/>
        <v>1171.738708718048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8.9906664170699422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945.87488579177898</v>
      </c>
      <c r="P89" s="77">
        <v>58.559999999999988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72.240000000000009</v>
      </c>
      <c r="U89" s="78">
        <f>SUMPRODUCT(LTA!F89:AJ89,LTA!F$102:AJ$102,LTA!F$103:AJ$103)</f>
        <v>100.84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2.87</v>
      </c>
      <c r="Z89" s="75">
        <f>IEX!N89</f>
        <v>0</v>
      </c>
      <c r="AA89" s="117">
        <f>STOA!H89</f>
        <v>60.06</v>
      </c>
      <c r="AB89" s="117">
        <f>-STOA!N89</f>
        <v>-195.03</v>
      </c>
      <c r="AC89">
        <f t="shared" si="3"/>
        <v>14.134555300890653</v>
      </c>
      <c r="AD89">
        <f t="shared" si="4"/>
        <v>1127.9537969079579</v>
      </c>
      <c r="AE89">
        <f>'IDT-1'!B89</f>
        <v>0</v>
      </c>
      <c r="AF89" s="26"/>
      <c r="AG89">
        <f t="shared" si="5"/>
        <v>1127.9537969079579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14.810892423833918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945.85253296114468</v>
      </c>
      <c r="P90" s="77">
        <v>58.559999999999988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71.8</v>
      </c>
      <c r="U90" s="78">
        <f>SUMPRODUCT(LTA!F90:AJ90,LTA!F$102:AJ$102,LTA!F$103:AJ$103)</f>
        <v>100.82000000000001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6.71</v>
      </c>
      <c r="Z90" s="75">
        <f>IEX!N90</f>
        <v>0</v>
      </c>
      <c r="AA90" s="117">
        <f>STOA!H90</f>
        <v>31.31</v>
      </c>
      <c r="AB90" s="117">
        <f>-STOA!N90</f>
        <v>-195.03</v>
      </c>
      <c r="AC90">
        <f t="shared" si="3"/>
        <v>14.05110186006255</v>
      </c>
      <c r="AD90">
        <f t="shared" si="4"/>
        <v>1098.465123524916</v>
      </c>
      <c r="AE90">
        <f>'IDT-1'!B90</f>
        <v>0</v>
      </c>
      <c r="AF90" s="26"/>
      <c r="AG90">
        <f t="shared" si="5"/>
        <v>1098.465123524916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14.810892423833918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83.69610914838232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940.94777833593935</v>
      </c>
      <c r="P91" s="77">
        <v>58.559999999999988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71.89</v>
      </c>
      <c r="U91" s="78">
        <f>SUMPRODUCT(LTA!F91:AJ91,LTA!F$102:AJ$102,LTA!F$103:AJ$103)</f>
        <v>100.52000000000001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13.832041153554966</v>
      </c>
      <c r="AD91">
        <f t="shared" si="4"/>
        <v>1049.9455387546006</v>
      </c>
      <c r="AE91">
        <f>'IDT-1'!B91</f>
        <v>0</v>
      </c>
      <c r="AF91" s="26"/>
      <c r="AG91">
        <f t="shared" si="5"/>
        <v>1049.9455387546006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14.810892423833918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83.69610914838232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940.94338197277057</v>
      </c>
      <c r="P92" s="77">
        <v>58.559999999999988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71.349999999999994</v>
      </c>
      <c r="U92" s="78">
        <f>SUMPRODUCT(LTA!F92:AJ92,LTA!F$102:AJ$102,LTA!F$103:AJ$103)</f>
        <v>100.69999999999999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14.157325183880307</v>
      </c>
      <c r="AD92">
        <f t="shared" si="4"/>
        <v>1012.2558583611063</v>
      </c>
      <c r="AE92">
        <f>'IDT-1'!B92</f>
        <v>0</v>
      </c>
      <c r="AF92" s="26"/>
      <c r="AG92">
        <f t="shared" si="5"/>
        <v>1012.2558583611063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14.810892423833918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83.69610914838232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855.36513863089647</v>
      </c>
      <c r="P93" s="77">
        <v>58.559999999999988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69.78</v>
      </c>
      <c r="U93" s="78">
        <f>SUMPRODUCT(LTA!F93:AJ93,LTA!F$102:AJ$102,LTA!F$103:AJ$103)</f>
        <v>106.36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13.040712903973025</v>
      </c>
      <c r="AD93">
        <f t="shared" si="4"/>
        <v>976.8842272991393</v>
      </c>
      <c r="AE93">
        <f>'IDT-1'!B93</f>
        <v>0</v>
      </c>
      <c r="AF93" s="26"/>
      <c r="AG93">
        <f t="shared" si="5"/>
        <v>976.8842272991393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14.810892423833918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83.69610914838232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817.03816652430601</v>
      </c>
      <c r="P94" s="77">
        <v>58.559999999999988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73.78</v>
      </c>
      <c r="U94" s="78">
        <f>SUMPRODUCT(LTA!F94:AJ94,LTA!F$102:AJ$102,LTA!F$103:AJ$103)</f>
        <v>105.87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12.725445421912832</v>
      </c>
      <c r="AD94">
        <f t="shared" si="4"/>
        <v>943.38252267460928</v>
      </c>
      <c r="AE94">
        <f>'IDT-1'!B94</f>
        <v>0</v>
      </c>
      <c r="AF94" s="26"/>
      <c r="AG94">
        <f t="shared" si="5"/>
        <v>943.38252267460928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14.810892423833918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83.69610914838232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769.94628458919408</v>
      </c>
      <c r="P95" s="77">
        <v>58.559999999999988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73.59</v>
      </c>
      <c r="U95" s="78">
        <f>SUMPRODUCT(LTA!F95:AJ95,LTA!F$102:AJ$102,LTA!F$103:AJ$103)</f>
        <v>105.92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12.221023585661895</v>
      </c>
      <c r="AD95">
        <f t="shared" si="4"/>
        <v>906.65506257574827</v>
      </c>
      <c r="AE95">
        <f>'IDT-1'!B95</f>
        <v>0</v>
      </c>
      <c r="AF95" s="26"/>
      <c r="AG95">
        <f t="shared" si="5"/>
        <v>906.65506257574827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14.810892423833918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83.69610914838232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732.52508907751735</v>
      </c>
      <c r="P96" s="77">
        <v>58.559999999999988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73.290000000000006</v>
      </c>
      <c r="U96" s="78">
        <f>SUMPRODUCT(LTA!F96:AJ96,LTA!F$102:AJ$102,LTA!F$103:AJ$103)</f>
        <v>111.39999999999999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11.955057320203531</v>
      </c>
      <c r="AD96">
        <f t="shared" si="4"/>
        <v>872.67983332952986</v>
      </c>
      <c r="AE96">
        <f>'IDT-1'!B96</f>
        <v>0</v>
      </c>
      <c r="AF96" s="26"/>
      <c r="AG96">
        <f t="shared" si="5"/>
        <v>872.67983332952986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14.810892423833918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83.69610914838232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703.03645938266061</v>
      </c>
      <c r="P97" s="77">
        <v>58.559999999999988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73.27000000000001</v>
      </c>
      <c r="U97" s="78">
        <f>SUMPRODUCT(LTA!F97:AJ97,LTA!F$102:AJ$102,LTA!F$103:AJ$103)</f>
        <v>110.72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11.831447419243917</v>
      </c>
      <c r="AD97">
        <f t="shared" si="4"/>
        <v>826.61481353563283</v>
      </c>
      <c r="AE97">
        <f>'IDT-1'!B97</f>
        <v>0</v>
      </c>
      <c r="AF97" s="26"/>
      <c r="AG97">
        <f t="shared" si="5"/>
        <v>826.61481353563283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14.810892423833918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83.69610914838232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703.01376480027784</v>
      </c>
      <c r="P98" s="77">
        <v>58.559999999999988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74.13</v>
      </c>
      <c r="U98" s="78">
        <f>SUMPRODUCT(LTA!F98:AJ98,LTA!F$102:AJ$102,LTA!F$103:AJ$103)</f>
        <v>110.44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12.155964297717981</v>
      </c>
      <c r="AD98">
        <f t="shared" si="4"/>
        <v>790.84760207477598</v>
      </c>
      <c r="AE98">
        <f>'IDT-1'!B98</f>
        <v>0</v>
      </c>
      <c r="AF98" s="26"/>
      <c r="AG98">
        <f t="shared" si="5"/>
        <v>790.84760207477598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0.23530079999999995</v>
      </c>
      <c r="E99">
        <f t="shared" si="6"/>
        <v>0.32487660529813756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2.2388702684788258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21.4073735201865</v>
      </c>
      <c r="P99" s="77">
        <f t="shared" si="6"/>
        <v>1.237221276100946</v>
      </c>
      <c r="Q99" s="77">
        <f t="shared" si="6"/>
        <v>0.70191610093346823</v>
      </c>
      <c r="R99" s="80">
        <f t="shared" si="6"/>
        <v>0.44512249999999998</v>
      </c>
      <c r="S99" s="80">
        <f t="shared" si="6"/>
        <v>0</v>
      </c>
      <c r="T99" s="78">
        <f t="shared" si="6"/>
        <v>3.5934175000000002</v>
      </c>
      <c r="U99" s="78">
        <f t="shared" si="6"/>
        <v>2.2136274999999999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0.45657499999999995</v>
      </c>
      <c r="Z99" s="75">
        <f t="shared" si="6"/>
        <v>-0.64075000000000004</v>
      </c>
      <c r="AA99" s="117">
        <f t="shared" si="6"/>
        <v>2.6493474999999997</v>
      </c>
      <c r="AB99" s="117">
        <f t="shared" si="6"/>
        <v>-5.8602799999999977</v>
      </c>
      <c r="AC99">
        <f t="shared" si="6"/>
        <v>0.38110938060960786</v>
      </c>
      <c r="AD99">
        <f t="shared" si="6"/>
        <v>27.845564190388277</v>
      </c>
      <c r="AE99">
        <f t="shared" si="6"/>
        <v>0.23779774999999997</v>
      </c>
      <c r="AG99">
        <f t="shared" si="6"/>
        <v>28.083361940388276</v>
      </c>
      <c r="AI99">
        <f t="shared" si="6"/>
        <v>0</v>
      </c>
      <c r="AJ99">
        <f t="shared" si="6"/>
        <v>0</v>
      </c>
      <c r="AK99">
        <f t="shared" si="6"/>
        <v>0.23030500000000004</v>
      </c>
      <c r="AL99">
        <f t="shared" si="6"/>
        <v>-1.0062500000000001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44967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5.5991999999999997</v>
      </c>
      <c r="E3">
        <f>GT_NG!Q3</f>
        <v>8.6558847964552754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582.8724101659742</v>
      </c>
      <c r="P3" s="77">
        <v>35.340000000000003</v>
      </c>
      <c r="Q3" s="77">
        <v>18.659999999999997</v>
      </c>
      <c r="R3" s="80">
        <v>0</v>
      </c>
      <c r="S3" s="80">
        <v>0</v>
      </c>
      <c r="T3" s="78">
        <f>SUMPRODUCT(LTA!F3:AJ3,LTA!F$101:AJ$101,LTA!F$104:AJ$104)</f>
        <v>63.08</v>
      </c>
      <c r="U3" s="78">
        <f>SUMPRODUCT(LTA!F3:AJ3,LTA!F$102:AJ$102,LTA!F$104:AJ$104)</f>
        <v>131.94999999999999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-155</v>
      </c>
      <c r="AA3" s="117">
        <f>STOA!I3</f>
        <v>0.34</v>
      </c>
      <c r="AB3" s="117">
        <f>-STOA!O3</f>
        <v>-280.65000000000003</v>
      </c>
      <c r="AC3">
        <f>SUMIF(B3:AB3,"&gt;0")*$AC$2-SUMIF(B3:AB3,"&lt;0")*($AC$2/(1-$AC$2))+SUMIF(AI3:AR3,"&gt;0")*$AC$2-SUMIF(AI3:AR3,"&lt;0")*($AC$2/(1-$AC$2))</f>
        <v>12.099739311601585</v>
      </c>
      <c r="AD3">
        <f>SUM(B3:AB3,AI3:AR3)-AC3</f>
        <v>407.34775565082793</v>
      </c>
      <c r="AE3">
        <f>'IDT-1'!C3</f>
        <v>0</v>
      </c>
      <c r="AF3" s="26"/>
      <c r="AG3">
        <f>SUM(AD3:AF3)</f>
        <v>407.34775565082793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8.6558847964552754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584.14144864475645</v>
      </c>
      <c r="P4" s="77">
        <v>33.863563460324137</v>
      </c>
      <c r="Q4" s="77">
        <v>18.659999999999997</v>
      </c>
      <c r="R4" s="80">
        <v>0</v>
      </c>
      <c r="S4" s="80">
        <v>0</v>
      </c>
      <c r="T4" s="78">
        <f>SUMPRODUCT(LTA!F4:AJ4,LTA!F$101:AJ$101,LTA!F$104:AJ$104)</f>
        <v>63.19</v>
      </c>
      <c r="U4" s="78">
        <f>SUMPRODUCT(LTA!F4:AJ4,LTA!F$102:AJ$102,LTA!F$104:AJ$104)</f>
        <v>132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-170</v>
      </c>
      <c r="AA4" s="117">
        <f>STOA!I4</f>
        <v>0.34</v>
      </c>
      <c r="AB4" s="117">
        <f>-STOA!O4</f>
        <v>-280.65000000000003</v>
      </c>
      <c r="AC4">
        <f t="shared" ref="AC4:AC67" si="0">SUMIF(B4:AB4,"&gt;0")*$AC$2-SUMIF(B4:AB4,"&lt;0")*($AC$2/(1-$AC$2))+SUMIF(AI4:AR4,"&gt;0")*$AC$2-SUMIF(AI4:AR4,"&lt;0")*($AC$2/(1-$AC$2))</f>
        <v>12.232494121498648</v>
      </c>
      <c r="AD4">
        <f t="shared" ref="AD4:AD67" si="1">SUM(B4:AB4,AI4:AR4)-AC4</f>
        <v>392.1676027800371</v>
      </c>
      <c r="AE4">
        <f>'IDT-1'!C4</f>
        <v>0</v>
      </c>
      <c r="AF4" s="26"/>
      <c r="AG4">
        <f t="shared" ref="AG4:AG67" si="2">SUM(AD4:AF4)</f>
        <v>392.1676027800371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8.6558847964552754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555.8730752779436</v>
      </c>
      <c r="P5" s="77">
        <v>33.78</v>
      </c>
      <c r="Q5" s="77">
        <v>19.149999999999999</v>
      </c>
      <c r="R5" s="80">
        <v>0</v>
      </c>
      <c r="S5" s="80">
        <v>0</v>
      </c>
      <c r="T5" s="78">
        <f>SUMPRODUCT(LTA!F5:AJ5,LTA!F$101:AJ$101,LTA!F$104:AJ$104)</f>
        <v>63.39</v>
      </c>
      <c r="U5" s="78">
        <f>SUMPRODUCT(LTA!F5:AJ5,LTA!F$102:AJ$102,LTA!F$104:AJ$104)</f>
        <v>132.1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-180</v>
      </c>
      <c r="AA5" s="117">
        <f>STOA!I5</f>
        <v>0.34</v>
      </c>
      <c r="AB5" s="117">
        <f>-STOA!O5</f>
        <v>-280.65000000000003</v>
      </c>
      <c r="AC5">
        <f t="shared" si="0"/>
        <v>11.856777164586914</v>
      </c>
      <c r="AD5">
        <f t="shared" si="1"/>
        <v>379.98138290981188</v>
      </c>
      <c r="AE5">
        <f>'IDT-1'!C5</f>
        <v>0</v>
      </c>
      <c r="AF5" s="26"/>
      <c r="AG5">
        <f t="shared" si="2"/>
        <v>379.98138290981188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8.6558847964552754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551.43086495465957</v>
      </c>
      <c r="P6" s="77">
        <v>33.78</v>
      </c>
      <c r="Q6" s="77">
        <v>19.149999999999999</v>
      </c>
      <c r="R6" s="80">
        <v>0</v>
      </c>
      <c r="S6" s="80">
        <v>0</v>
      </c>
      <c r="T6" s="78">
        <f>SUMPRODUCT(LTA!F6:AJ6,LTA!F$101:AJ$101,LTA!F$104:AJ$104)</f>
        <v>63.68</v>
      </c>
      <c r="U6" s="78">
        <f>SUMPRODUCT(LTA!F6:AJ6,LTA!F$102:AJ$102,LTA!F$104:AJ$104)</f>
        <v>132.16999999999999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-190</v>
      </c>
      <c r="AA6" s="117">
        <f>STOA!I6</f>
        <v>0.34</v>
      </c>
      <c r="AB6" s="117">
        <f>-STOA!O6</f>
        <v>-280.65000000000003</v>
      </c>
      <c r="AC6">
        <f t="shared" si="0"/>
        <v>11.909634988963967</v>
      </c>
      <c r="AD6">
        <f t="shared" si="1"/>
        <v>365.84631476215071</v>
      </c>
      <c r="AE6">
        <f>'IDT-1'!C6</f>
        <v>0</v>
      </c>
      <c r="AF6" s="26"/>
      <c r="AG6">
        <f t="shared" si="2"/>
        <v>365.84631476215071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5.8325000000000005</v>
      </c>
      <c r="E7">
        <f>GT_NG!Q7</f>
        <v>8.8923843810578784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548.20099694456894</v>
      </c>
      <c r="P7" s="77">
        <v>20.8</v>
      </c>
      <c r="Q7" s="77">
        <v>10.143113294442738</v>
      </c>
      <c r="R7" s="80">
        <v>0</v>
      </c>
      <c r="S7" s="80">
        <v>0</v>
      </c>
      <c r="T7" s="78">
        <f>SUMPRODUCT(LTA!F7:AJ7,LTA!F$101:AJ$101,LTA!F$104:AJ$104)</f>
        <v>63.48</v>
      </c>
      <c r="U7" s="78">
        <f>SUMPRODUCT(LTA!F7:AJ7,LTA!F$102:AJ$102,LTA!F$104:AJ$104)</f>
        <v>132.35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-197</v>
      </c>
      <c r="AA7" s="117">
        <f>STOA!I7</f>
        <v>0.34</v>
      </c>
      <c r="AB7" s="117">
        <f>-STOA!O7</f>
        <v>-280.65000000000003</v>
      </c>
      <c r="AC7">
        <f t="shared" si="0"/>
        <v>11.620660763633207</v>
      </c>
      <c r="AD7">
        <f t="shared" si="1"/>
        <v>349.36833385643638</v>
      </c>
      <c r="AE7">
        <f>'IDT-1'!C7</f>
        <v>0</v>
      </c>
      <c r="AF7" s="26"/>
      <c r="AG7">
        <f t="shared" si="2"/>
        <v>349.36833385643638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5.8325000000000005</v>
      </c>
      <c r="E8">
        <f>GT_NG!Q8</f>
        <v>8.8923843810578784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544.87040947912931</v>
      </c>
      <c r="P8" s="77">
        <v>17.940000000000001</v>
      </c>
      <c r="Q8" s="77">
        <v>9.9631134729603019</v>
      </c>
      <c r="R8" s="80">
        <v>0</v>
      </c>
      <c r="S8" s="80">
        <v>0</v>
      </c>
      <c r="T8" s="78">
        <f>SUMPRODUCT(LTA!F8:AJ8,LTA!F$101:AJ$101,LTA!F$104:AJ$104)</f>
        <v>63.83</v>
      </c>
      <c r="U8" s="78">
        <f>SUMPRODUCT(LTA!F8:AJ8,LTA!F$102:AJ$102,LTA!F$104:AJ$104)</f>
        <v>132.59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-207</v>
      </c>
      <c r="AA8" s="117">
        <f>STOA!I8</f>
        <v>0.34</v>
      </c>
      <c r="AB8" s="117">
        <f>-STOA!O8</f>
        <v>-280.65000000000003</v>
      </c>
      <c r="AC8">
        <f t="shared" si="0"/>
        <v>11.658572870730248</v>
      </c>
      <c r="AD8">
        <f t="shared" si="1"/>
        <v>333.54983446241744</v>
      </c>
      <c r="AE8">
        <f>'IDT-1'!C8</f>
        <v>0</v>
      </c>
      <c r="AF8" s="26"/>
      <c r="AG8">
        <f t="shared" si="2"/>
        <v>333.54983446241744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5.8325000000000005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545.06830422114467</v>
      </c>
      <c r="P9" s="77">
        <v>17.940000000000001</v>
      </c>
      <c r="Q9" s="77">
        <v>9.9631134729603019</v>
      </c>
      <c r="R9" s="80">
        <v>0</v>
      </c>
      <c r="S9" s="80">
        <v>0</v>
      </c>
      <c r="T9" s="78">
        <f>SUMPRODUCT(LTA!F9:AJ9,LTA!F$101:AJ$101,LTA!F$104:AJ$104)</f>
        <v>64.28</v>
      </c>
      <c r="U9" s="78">
        <f>SUMPRODUCT(LTA!F9:AJ9,LTA!F$102:AJ$102,LTA!F$104:AJ$104)</f>
        <v>132.79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-212</v>
      </c>
      <c r="AA9" s="117">
        <f>STOA!I9</f>
        <v>0.34</v>
      </c>
      <c r="AB9" s="117">
        <f>-STOA!O9</f>
        <v>-280.65000000000003</v>
      </c>
      <c r="AC9">
        <f t="shared" si="0"/>
        <v>11.852459235882479</v>
      </c>
      <c r="AD9">
        <f t="shared" si="1"/>
        <v>313.20204891387095</v>
      </c>
      <c r="AE9">
        <f>'IDT-1'!C9</f>
        <v>0</v>
      </c>
      <c r="AF9" s="26"/>
      <c r="AG9">
        <f t="shared" si="2"/>
        <v>313.20204891387095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5.8325000000000005</v>
      </c>
      <c r="E10">
        <f>GT_NG!Q10</f>
        <v>8.8905904556484234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549.49982643312933</v>
      </c>
      <c r="P10" s="77">
        <v>17.940000000000001</v>
      </c>
      <c r="Q10" s="77">
        <v>9.9631134729603019</v>
      </c>
      <c r="R10" s="80">
        <v>0</v>
      </c>
      <c r="S10" s="80">
        <v>0</v>
      </c>
      <c r="T10" s="78">
        <f>SUMPRODUCT(LTA!F10:AJ10,LTA!F$101:AJ$101,LTA!F$104:AJ$104)</f>
        <v>68.09</v>
      </c>
      <c r="U10" s="78">
        <f>SUMPRODUCT(LTA!F10:AJ10,LTA!F$102:AJ$102,LTA!F$104:AJ$104)</f>
        <v>135.9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-227</v>
      </c>
      <c r="AA10" s="117">
        <f>STOA!I10</f>
        <v>0.34</v>
      </c>
      <c r="AB10" s="117">
        <f>-STOA!O10</f>
        <v>-280.65000000000003</v>
      </c>
      <c r="AC10">
        <f t="shared" si="0"/>
        <v>12.032255779047704</v>
      </c>
      <c r="AD10">
        <f t="shared" si="1"/>
        <v>315.37377458269043</v>
      </c>
      <c r="AE10">
        <f>'IDT-1'!C10</f>
        <v>0</v>
      </c>
      <c r="AF10" s="26"/>
      <c r="AG10">
        <f t="shared" si="2"/>
        <v>315.37377458269043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5.8325000000000005</v>
      </c>
      <c r="E11">
        <f>GT_NG!Q11</f>
        <v>8.8905904556484234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548.17209487786772</v>
      </c>
      <c r="P11" s="77">
        <v>17.940000000000001</v>
      </c>
      <c r="Q11" s="77">
        <v>9.9631134729603019</v>
      </c>
      <c r="R11" s="80">
        <v>0</v>
      </c>
      <c r="S11" s="80">
        <v>0</v>
      </c>
      <c r="T11" s="78">
        <f>SUMPRODUCT(LTA!F11:AJ11,LTA!F$101:AJ$101,LTA!F$104:AJ$104)</f>
        <v>68.23</v>
      </c>
      <c r="U11" s="78">
        <f>SUMPRODUCT(LTA!F11:AJ11,LTA!F$102:AJ$102,LTA!F$104:AJ$104)</f>
        <v>136.07999999999998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-232</v>
      </c>
      <c r="AA11" s="117">
        <f>STOA!I11</f>
        <v>0.34</v>
      </c>
      <c r="AB11" s="117">
        <f>-STOA!O11</f>
        <v>-280.65000000000003</v>
      </c>
      <c r="AC11">
        <f t="shared" si="0"/>
        <v>12.067778378972379</v>
      </c>
      <c r="AD11">
        <f t="shared" si="1"/>
        <v>309.3305204275041</v>
      </c>
      <c r="AE11">
        <f>'IDT-1'!C11</f>
        <v>0</v>
      </c>
      <c r="AF11" s="26"/>
      <c r="AG11">
        <f t="shared" si="2"/>
        <v>309.3305204275041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5.8325000000000005</v>
      </c>
      <c r="E12">
        <f>GT_NG!Q12</f>
        <v>8.8905904556484234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548.13136503245266</v>
      </c>
      <c r="P12" s="77">
        <v>17.940000000000001</v>
      </c>
      <c r="Q12" s="77">
        <v>9.9631134729603019</v>
      </c>
      <c r="R12" s="80">
        <v>0</v>
      </c>
      <c r="S12" s="80">
        <v>0</v>
      </c>
      <c r="T12" s="78">
        <f>SUMPRODUCT(LTA!F12:AJ12,LTA!F$101:AJ$101,LTA!F$104:AJ$104)</f>
        <v>67.75</v>
      </c>
      <c r="U12" s="78">
        <f>SUMPRODUCT(LTA!F12:AJ12,LTA!F$102:AJ$102,LTA!F$104:AJ$104)</f>
        <v>136.13999999999999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-221</v>
      </c>
      <c r="AA12" s="117">
        <f>STOA!I12</f>
        <v>0.34</v>
      </c>
      <c r="AB12" s="117">
        <f>-STOA!O12</f>
        <v>-280.65000000000003</v>
      </c>
      <c r="AC12">
        <f t="shared" si="0"/>
        <v>12.116992721465898</v>
      </c>
      <c r="AD12">
        <f t="shared" si="1"/>
        <v>302.82057623959554</v>
      </c>
      <c r="AE12">
        <f>'IDT-1'!C12</f>
        <v>0</v>
      </c>
      <c r="AF12" s="26"/>
      <c r="AG12">
        <f t="shared" si="2"/>
        <v>302.82057623959554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5.8325000000000005</v>
      </c>
      <c r="E13">
        <f>GT_NG!Q13</f>
        <v>8.9210029657589658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543.70862671420048</v>
      </c>
      <c r="P13" s="77">
        <v>17.940000000000001</v>
      </c>
      <c r="Q13" s="77">
        <v>9.9631134729603019</v>
      </c>
      <c r="R13" s="80">
        <v>0</v>
      </c>
      <c r="S13" s="80">
        <v>0</v>
      </c>
      <c r="T13" s="78">
        <f>SUMPRODUCT(LTA!F13:AJ13,LTA!F$101:AJ$101,LTA!F$104:AJ$104)</f>
        <v>67.77</v>
      </c>
      <c r="U13" s="78">
        <f>SUMPRODUCT(LTA!F13:AJ13,LTA!F$102:AJ$102,LTA!F$104:AJ$104)</f>
        <v>136.19999999999999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-231</v>
      </c>
      <c r="AA13" s="117">
        <f>STOA!I13</f>
        <v>0.34</v>
      </c>
      <c r="AB13" s="117">
        <f>-STOA!O13</f>
        <v>-280.65000000000003</v>
      </c>
      <c r="AC13">
        <f t="shared" si="0"/>
        <v>12.123434891965228</v>
      </c>
      <c r="AD13">
        <f t="shared" si="1"/>
        <v>293.50180826095459</v>
      </c>
      <c r="AE13">
        <f>'IDT-1'!C13</f>
        <v>0</v>
      </c>
      <c r="AF13" s="26"/>
      <c r="AG13">
        <f t="shared" si="2"/>
        <v>293.50180826095459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5.8325000000000005</v>
      </c>
      <c r="E14">
        <f>GT_NG!Q14</f>
        <v>8.9210029657589658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543.70035173172971</v>
      </c>
      <c r="P14" s="77">
        <v>17.940000000000001</v>
      </c>
      <c r="Q14" s="77">
        <v>9.9631134729603019</v>
      </c>
      <c r="R14" s="80">
        <v>0</v>
      </c>
      <c r="S14" s="80">
        <v>0</v>
      </c>
      <c r="T14" s="78">
        <f>SUMPRODUCT(LTA!F14:AJ14,LTA!F$101:AJ$101,LTA!F$104:AJ$104)</f>
        <v>67.87</v>
      </c>
      <c r="U14" s="78">
        <f>SUMPRODUCT(LTA!F14:AJ14,LTA!F$102:AJ$102,LTA!F$104:AJ$104)</f>
        <v>136.38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-236</v>
      </c>
      <c r="AA14" s="117">
        <f>STOA!I14</f>
        <v>0.34</v>
      </c>
      <c r="AB14" s="117">
        <f>-STOA!O14</f>
        <v>-280.65000000000003</v>
      </c>
      <c r="AC14">
        <f t="shared" si="0"/>
        <v>12.161338582208268</v>
      </c>
      <c r="AD14">
        <f t="shared" si="1"/>
        <v>289.73562958824078</v>
      </c>
      <c r="AE14">
        <f>'IDT-1'!C14</f>
        <v>0</v>
      </c>
      <c r="AF14" s="26"/>
      <c r="AG14">
        <f t="shared" si="2"/>
        <v>289.73562958824078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5.8325000000000005</v>
      </c>
      <c r="E15">
        <f>GT_NG!Q15</f>
        <v>8.8905904556484234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543.70756034167994</v>
      </c>
      <c r="P15" s="77">
        <v>17.940000000000001</v>
      </c>
      <c r="Q15" s="77">
        <v>9.9631134729603019</v>
      </c>
      <c r="R15" s="80">
        <v>0</v>
      </c>
      <c r="S15" s="80">
        <v>0</v>
      </c>
      <c r="T15" s="78">
        <f>SUMPRODUCT(LTA!F15:AJ15,LTA!F$101:AJ$101,LTA!F$104:AJ$104)</f>
        <v>67.78</v>
      </c>
      <c r="U15" s="78">
        <f>SUMPRODUCT(LTA!F15:AJ15,LTA!F$102:AJ$102,LTA!F$104:AJ$104)</f>
        <v>136.32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-241</v>
      </c>
      <c r="AA15" s="117">
        <f>STOA!I15</f>
        <v>0.34</v>
      </c>
      <c r="AB15" s="117">
        <f>-STOA!O15</f>
        <v>-280.65000000000003</v>
      </c>
      <c r="AC15">
        <f t="shared" si="0"/>
        <v>12.213083153020028</v>
      </c>
      <c r="AD15">
        <f t="shared" si="1"/>
        <v>283.51068111726863</v>
      </c>
      <c r="AE15">
        <f>'IDT-1'!C15</f>
        <v>0</v>
      </c>
      <c r="AF15" s="26"/>
      <c r="AG15">
        <f t="shared" si="2"/>
        <v>283.51068111726863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5.8325000000000005</v>
      </c>
      <c r="E16">
        <f>GT_NG!Q16</f>
        <v>8.8905904556484234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543.69836653245261</v>
      </c>
      <c r="P16" s="77">
        <v>17.940000000000001</v>
      </c>
      <c r="Q16" s="77">
        <v>9.9631134729603019</v>
      </c>
      <c r="R16" s="80">
        <v>0</v>
      </c>
      <c r="S16" s="80">
        <v>0</v>
      </c>
      <c r="T16" s="78">
        <f>SUMPRODUCT(LTA!F16:AJ16,LTA!F$101:AJ$101,LTA!F$104:AJ$104)</f>
        <v>67.75</v>
      </c>
      <c r="U16" s="78">
        <f>SUMPRODUCT(LTA!F16:AJ16,LTA!F$102:AJ$102,LTA!F$104:AJ$104)</f>
        <v>136.18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-241</v>
      </c>
      <c r="AA16" s="117">
        <f>STOA!I16</f>
        <v>0.34</v>
      </c>
      <c r="AB16" s="117">
        <f>-STOA!O16</f>
        <v>-280.65000000000003</v>
      </c>
      <c r="AC16">
        <f t="shared" si="0"/>
        <v>12.220384375021023</v>
      </c>
      <c r="AD16">
        <f t="shared" si="1"/>
        <v>282.32418608604047</v>
      </c>
      <c r="AE16">
        <f>'IDT-1'!C16</f>
        <v>0</v>
      </c>
      <c r="AF16" s="26"/>
      <c r="AG16">
        <f t="shared" si="2"/>
        <v>282.32418608604047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5.8325000000000005</v>
      </c>
      <c r="E17">
        <f>GT_NG!Q17</f>
        <v>8.8905904556484234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541.83517021910757</v>
      </c>
      <c r="P17" s="77">
        <v>18.27</v>
      </c>
      <c r="Q17" s="77">
        <v>9.9631134729603019</v>
      </c>
      <c r="R17" s="80">
        <v>0</v>
      </c>
      <c r="S17" s="80">
        <v>0</v>
      </c>
      <c r="T17" s="78">
        <f>SUMPRODUCT(LTA!F17:AJ17,LTA!F$101:AJ$101,LTA!F$104:AJ$104)</f>
        <v>70.52</v>
      </c>
      <c r="U17" s="78">
        <f>SUMPRODUCT(LTA!F17:AJ17,LTA!F$102:AJ$102,LTA!F$104:AJ$104)</f>
        <v>136.03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-232</v>
      </c>
      <c r="AA17" s="117">
        <f>STOA!I17</f>
        <v>0.34</v>
      </c>
      <c r="AB17" s="117">
        <f>-STOA!O17</f>
        <v>-280.65000000000003</v>
      </c>
      <c r="AC17">
        <f t="shared" si="0"/>
        <v>12.212191992419196</v>
      </c>
      <c r="AD17">
        <f t="shared" si="1"/>
        <v>285.41918215529705</v>
      </c>
      <c r="AE17">
        <f>'IDT-1'!C17</f>
        <v>0</v>
      </c>
      <c r="AF17" s="26"/>
      <c r="AG17">
        <f t="shared" si="2"/>
        <v>285.41918215529705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5.8325000000000005</v>
      </c>
      <c r="E18">
        <f>GT_NG!Q18</f>
        <v>8.8905904556484234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541.82597640988024</v>
      </c>
      <c r="P18" s="77">
        <v>18.27</v>
      </c>
      <c r="Q18" s="77">
        <v>9.5399999999999991</v>
      </c>
      <c r="R18" s="80">
        <v>0</v>
      </c>
      <c r="S18" s="80">
        <v>0</v>
      </c>
      <c r="T18" s="78">
        <f>SUMPRODUCT(LTA!F18:AJ18,LTA!F$101:AJ$101,LTA!F$104:AJ$104)</f>
        <v>70.38</v>
      </c>
      <c r="U18" s="78">
        <f>SUMPRODUCT(LTA!F18:AJ18,LTA!F$102:AJ$102,LTA!F$104:AJ$104)</f>
        <v>135.76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-227</v>
      </c>
      <c r="AA18" s="117">
        <f>STOA!I18</f>
        <v>0.34</v>
      </c>
      <c r="AB18" s="117">
        <f>-STOA!O18</f>
        <v>-280.65000000000003</v>
      </c>
      <c r="AC18">
        <f t="shared" si="0"/>
        <v>12.204779688335941</v>
      </c>
      <c r="AD18">
        <f t="shared" si="1"/>
        <v>284.58428717719266</v>
      </c>
      <c r="AE18">
        <f>'IDT-1'!C18</f>
        <v>0</v>
      </c>
      <c r="AF18" s="26"/>
      <c r="AG18">
        <f t="shared" si="2"/>
        <v>284.58428717719266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5.8325000000000005</v>
      </c>
      <c r="E19">
        <f>GT_NG!Q19</f>
        <v>8.8905904556484234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541.83517021910757</v>
      </c>
      <c r="P19" s="77">
        <v>20.7</v>
      </c>
      <c r="Q19" s="77">
        <v>9.5399999999999991</v>
      </c>
      <c r="R19" s="80">
        <v>0</v>
      </c>
      <c r="S19" s="80">
        <v>0</v>
      </c>
      <c r="T19" s="78">
        <f>SUMPRODUCT(LTA!F19:AJ19,LTA!F$101:AJ$101,LTA!F$104:AJ$104)</f>
        <v>70.45</v>
      </c>
      <c r="U19" s="78">
        <f>SUMPRODUCT(LTA!F19:AJ19,LTA!F$102:AJ$102,LTA!F$104:AJ$104)</f>
        <v>135.87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-177</v>
      </c>
      <c r="AA19" s="117">
        <f>STOA!I19</f>
        <v>0.34</v>
      </c>
      <c r="AB19" s="117">
        <f>-STOA!O19</f>
        <v>-280.65000000000003</v>
      </c>
      <c r="AC19">
        <f t="shared" si="0"/>
        <v>12.183437956246168</v>
      </c>
      <c r="AD19">
        <f t="shared" si="1"/>
        <v>292.22482271850987</v>
      </c>
      <c r="AE19">
        <f>'IDT-1'!C19</f>
        <v>0</v>
      </c>
      <c r="AF19" s="26"/>
      <c r="AG19">
        <f t="shared" si="2"/>
        <v>292.22482271850987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5.8325000000000005</v>
      </c>
      <c r="E20">
        <f>GT_NG!Q20</f>
        <v>8.8905904556484234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541.82796186936559</v>
      </c>
      <c r="P20" s="77">
        <v>23.482611790878753</v>
      </c>
      <c r="Q20" s="77">
        <v>9.5399999999999991</v>
      </c>
      <c r="R20" s="80">
        <v>0</v>
      </c>
      <c r="S20" s="80">
        <v>0</v>
      </c>
      <c r="T20" s="78">
        <f>SUMPRODUCT(LTA!F20:AJ20,LTA!F$101:AJ$101,LTA!F$104:AJ$104)</f>
        <v>70.38</v>
      </c>
      <c r="U20" s="78">
        <f>SUMPRODUCT(LTA!F20:AJ20,LTA!F$102:AJ$102,LTA!F$104:AJ$104)</f>
        <v>135.75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-176</v>
      </c>
      <c r="AA20" s="117">
        <f>STOA!I20</f>
        <v>0.34</v>
      </c>
      <c r="AB20" s="117">
        <f>-STOA!O20</f>
        <v>-280.65000000000003</v>
      </c>
      <c r="AC20">
        <f t="shared" si="0"/>
        <v>12.197311379005976</v>
      </c>
      <c r="AD20">
        <f t="shared" si="1"/>
        <v>295.79635273688677</v>
      </c>
      <c r="AE20">
        <f>'IDT-1'!C20</f>
        <v>0</v>
      </c>
      <c r="AF20" s="26"/>
      <c r="AG20">
        <f t="shared" si="2"/>
        <v>295.79635273688677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5.8325000000000005</v>
      </c>
      <c r="E21">
        <f>GT_NG!Q21</f>
        <v>8.8905904556484234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543.16437832259294</v>
      </c>
      <c r="P21" s="77">
        <v>23.482611790878753</v>
      </c>
      <c r="Q21" s="77">
        <v>9.9631134729603019</v>
      </c>
      <c r="R21" s="80">
        <v>0</v>
      </c>
      <c r="S21" s="80">
        <v>0</v>
      </c>
      <c r="T21" s="78">
        <f>SUMPRODUCT(LTA!F21:AJ21,LTA!F$101:AJ$101,LTA!F$104:AJ$104)</f>
        <v>70.349999999999994</v>
      </c>
      <c r="U21" s="78">
        <f>SUMPRODUCT(LTA!F21:AJ21,LTA!F$102:AJ$102,LTA!F$104:AJ$104)</f>
        <v>135.30000000000001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-182</v>
      </c>
      <c r="AA21" s="117">
        <f>STOA!I21</f>
        <v>0.34</v>
      </c>
      <c r="AB21" s="117">
        <f>-STOA!O21</f>
        <v>-280.65000000000003</v>
      </c>
      <c r="AC21">
        <f t="shared" si="0"/>
        <v>12.128668094656669</v>
      </c>
      <c r="AD21">
        <f t="shared" si="1"/>
        <v>306.14452594742386</v>
      </c>
      <c r="AE21">
        <f>'IDT-1'!C21</f>
        <v>0</v>
      </c>
      <c r="AF21" s="26"/>
      <c r="AG21">
        <f t="shared" si="2"/>
        <v>306.14452594742386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5.8325000000000005</v>
      </c>
      <c r="E22">
        <f>GT_NG!Q22</f>
        <v>8.8905904556484234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547.58617075621407</v>
      </c>
      <c r="P22" s="77">
        <v>23.482611790878753</v>
      </c>
      <c r="Q22" s="77">
        <v>9.9631134729603019</v>
      </c>
      <c r="R22" s="80">
        <v>0</v>
      </c>
      <c r="S22" s="80">
        <v>0</v>
      </c>
      <c r="T22" s="78">
        <f>SUMPRODUCT(LTA!F22:AJ22,LTA!F$101:AJ$101,LTA!F$104:AJ$104)</f>
        <v>70.55</v>
      </c>
      <c r="U22" s="78">
        <f>SUMPRODUCT(LTA!F22:AJ22,LTA!F$102:AJ$102,LTA!F$104:AJ$104)</f>
        <v>136.07999999999998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-172</v>
      </c>
      <c r="AA22" s="117">
        <f>STOA!I22</f>
        <v>0.34</v>
      </c>
      <c r="AB22" s="117">
        <f>-STOA!O22</f>
        <v>-280.65000000000003</v>
      </c>
      <c r="AC22">
        <f t="shared" si="0"/>
        <v>11.998641317628628</v>
      </c>
      <c r="AD22">
        <f t="shared" si="1"/>
        <v>331.67634515807293</v>
      </c>
      <c r="AE22">
        <f>'IDT-1'!C22</f>
        <v>0</v>
      </c>
      <c r="AF22" s="26"/>
      <c r="AG22">
        <f t="shared" si="2"/>
        <v>331.67634515807293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5.8325000000000005</v>
      </c>
      <c r="E23">
        <f>GT_NG!Q23</f>
        <v>8.8905904556484234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539.61212862486445</v>
      </c>
      <c r="P23" s="77">
        <v>17.931611830276879</v>
      </c>
      <c r="Q23" s="77">
        <v>9.9620819397993312</v>
      </c>
      <c r="R23" s="80">
        <v>0</v>
      </c>
      <c r="S23" s="80">
        <v>0</v>
      </c>
      <c r="T23" s="78">
        <f>SUMPRODUCT(LTA!F23:AJ23,LTA!F$101:AJ$101,LTA!F$104:AJ$104)</f>
        <v>70.5</v>
      </c>
      <c r="U23" s="78">
        <f>SUMPRODUCT(LTA!F23:AJ23,LTA!F$102:AJ$102,LTA!F$104:AJ$104)</f>
        <v>136.13999999999999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-145</v>
      </c>
      <c r="AA23" s="117">
        <f>STOA!I23</f>
        <v>0.34</v>
      </c>
      <c r="AB23" s="117">
        <f>-STOA!O23</f>
        <v>-280.65000000000003</v>
      </c>
      <c r="AC23">
        <f t="shared" si="0"/>
        <v>11.418037238573483</v>
      </c>
      <c r="AD23">
        <f t="shared" si="1"/>
        <v>370.74087561201554</v>
      </c>
      <c r="AE23">
        <f>'IDT-1'!C23</f>
        <v>0</v>
      </c>
      <c r="AF23" s="26"/>
      <c r="AG23">
        <f t="shared" si="2"/>
        <v>370.74087561201554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5.8325000000000005</v>
      </c>
      <c r="E24">
        <f>GT_NG!Q24</f>
        <v>8.8905904556484234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539.5906242797605</v>
      </c>
      <c r="P24" s="77">
        <v>17.931611830276879</v>
      </c>
      <c r="Q24" s="77">
        <v>9.9620819397993312</v>
      </c>
      <c r="R24" s="80">
        <v>0</v>
      </c>
      <c r="S24" s="80">
        <v>0</v>
      </c>
      <c r="T24" s="78">
        <f>SUMPRODUCT(LTA!F24:AJ24,LTA!F$101:AJ$101,LTA!F$104:AJ$104)</f>
        <v>70.569999999999993</v>
      </c>
      <c r="U24" s="78">
        <f>SUMPRODUCT(LTA!F24:AJ24,LTA!F$102:AJ$102,LTA!F$104:AJ$104)</f>
        <v>136.19999999999999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-115</v>
      </c>
      <c r="AA24" s="117">
        <f>STOA!I24</f>
        <v>0.34</v>
      </c>
      <c r="AB24" s="117">
        <f>-STOA!O24</f>
        <v>-280.65000000000003</v>
      </c>
      <c r="AC24">
        <f t="shared" si="0"/>
        <v>11.108257537059732</v>
      </c>
      <c r="AD24">
        <f t="shared" si="1"/>
        <v>406.15915096842548</v>
      </c>
      <c r="AE24">
        <f>'IDT-1'!C24</f>
        <v>0</v>
      </c>
      <c r="AF24" s="26"/>
      <c r="AG24">
        <f t="shared" si="2"/>
        <v>406.15915096842548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5.8325000000000005</v>
      </c>
      <c r="E25">
        <f>GT_NG!Q25</f>
        <v>8.8905904556484234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538.02523054394271</v>
      </c>
      <c r="P25" s="77">
        <v>17.931611830276879</v>
      </c>
      <c r="Q25" s="77">
        <v>9.9600000000000009</v>
      </c>
      <c r="R25" s="80">
        <v>0</v>
      </c>
      <c r="S25" s="80">
        <v>0</v>
      </c>
      <c r="T25" s="78">
        <f>SUMPRODUCT(LTA!F25:AJ25,LTA!F$101:AJ$101,LTA!F$104:AJ$104)</f>
        <v>70.61</v>
      </c>
      <c r="U25" s="78">
        <f>SUMPRODUCT(LTA!F25:AJ25,LTA!F$102:AJ$102,LTA!F$104:AJ$104)</f>
        <v>136.38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-75</v>
      </c>
      <c r="AA25" s="117">
        <f>STOA!I25</f>
        <v>0.34</v>
      </c>
      <c r="AB25" s="117">
        <f>-STOA!O25</f>
        <v>-280.65000000000003</v>
      </c>
      <c r="AC25">
        <f t="shared" si="0"/>
        <v>10.714640267659902</v>
      </c>
      <c r="AD25">
        <f t="shared" si="1"/>
        <v>448.20529256220817</v>
      </c>
      <c r="AE25">
        <f>'IDT-1'!C25</f>
        <v>0</v>
      </c>
      <c r="AF25" s="26"/>
      <c r="AG25">
        <f t="shared" si="2"/>
        <v>448.20529256220817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5.8325000000000005</v>
      </c>
      <c r="E26">
        <f>GT_NG!Q26</f>
        <v>8.8905904556484234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574.05248937666624</v>
      </c>
      <c r="P26" s="77">
        <v>33.732655069269519</v>
      </c>
      <c r="Q26" s="77">
        <v>18.93</v>
      </c>
      <c r="R26" s="80">
        <v>0</v>
      </c>
      <c r="S26" s="80">
        <v>0</v>
      </c>
      <c r="T26" s="78">
        <f>SUMPRODUCT(LTA!F26:AJ26,LTA!F$101:AJ$101,LTA!F$104:AJ$104)</f>
        <v>70.66</v>
      </c>
      <c r="U26" s="78">
        <f>SUMPRODUCT(LTA!F26:AJ26,LTA!F$102:AJ$102,LTA!F$104:AJ$104)</f>
        <v>136.32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-64</v>
      </c>
      <c r="AA26" s="117">
        <f>STOA!I26</f>
        <v>0.34</v>
      </c>
      <c r="AB26" s="117">
        <f>-STOA!O26</f>
        <v>-280.65000000000003</v>
      </c>
      <c r="AC26">
        <f t="shared" si="0"/>
        <v>11.40938362129052</v>
      </c>
      <c r="AD26">
        <f t="shared" si="1"/>
        <v>490.29885128029355</v>
      </c>
      <c r="AE26">
        <f>'IDT-1'!C26</f>
        <v>0</v>
      </c>
      <c r="AF26" s="26"/>
      <c r="AG26">
        <f t="shared" si="2"/>
        <v>490.29885128029355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5.8325000000000005</v>
      </c>
      <c r="E27">
        <f>GT_NG!Q27</f>
        <v>8.8905904556484234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642.29436336215986</v>
      </c>
      <c r="P27" s="77">
        <v>33.732655069269519</v>
      </c>
      <c r="Q27" s="77">
        <v>18.93</v>
      </c>
      <c r="R27" s="80">
        <v>0</v>
      </c>
      <c r="S27" s="80">
        <v>0</v>
      </c>
      <c r="T27" s="78">
        <f>SUMPRODUCT(LTA!F27:AJ27,LTA!F$101:AJ$101,LTA!F$104:AJ$104)</f>
        <v>70.61</v>
      </c>
      <c r="U27" s="78">
        <f>SUMPRODUCT(LTA!F27:AJ27,LTA!F$102:AJ$102,LTA!F$104:AJ$104)</f>
        <v>136.18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0.34</v>
      </c>
      <c r="AB27" s="117">
        <f>-STOA!O27</f>
        <v>-369.20000000000005</v>
      </c>
      <c r="AC27">
        <f t="shared" si="0"/>
        <v>12.052468102677633</v>
      </c>
      <c r="AD27">
        <f t="shared" si="1"/>
        <v>545.55764078440006</v>
      </c>
      <c r="AE27">
        <f>'IDT-1'!C27</f>
        <v>0</v>
      </c>
      <c r="AF27" s="26"/>
      <c r="AG27">
        <f t="shared" si="2"/>
        <v>545.55764078440006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5.8325000000000005</v>
      </c>
      <c r="E28">
        <f>GT_NG!Q28</f>
        <v>8.8905904556484234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54.999113046282858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693.76618328137124</v>
      </c>
      <c r="P28" s="77">
        <v>33.732655069269519</v>
      </c>
      <c r="Q28" s="77">
        <v>18.93</v>
      </c>
      <c r="R28" s="80">
        <v>0</v>
      </c>
      <c r="S28" s="80">
        <v>0</v>
      </c>
      <c r="T28" s="78">
        <f>SUMPRODUCT(LTA!F28:AJ28,LTA!F$101:AJ$101,LTA!F$104:AJ$104)</f>
        <v>70.540000000000006</v>
      </c>
      <c r="U28" s="78">
        <f>SUMPRODUCT(LTA!F28:AJ28,LTA!F$102:AJ$102,LTA!F$104:AJ$104)</f>
        <v>136.03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-369.20000000000005</v>
      </c>
      <c r="AC28">
        <f t="shared" si="0"/>
        <v>12.529329420118614</v>
      </c>
      <c r="AD28">
        <f t="shared" si="1"/>
        <v>613.33171243245329</v>
      </c>
      <c r="AE28">
        <f>'IDT-1'!C28</f>
        <v>0</v>
      </c>
      <c r="AF28" s="26"/>
      <c r="AG28">
        <f t="shared" si="2"/>
        <v>613.33171243245329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5.8325000000000005</v>
      </c>
      <c r="E29">
        <f>GT_NG!Q29</f>
        <v>8.8905904556484234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60.88762157728214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713.73366782487597</v>
      </c>
      <c r="P29" s="77">
        <v>33.732655069269519</v>
      </c>
      <c r="Q29" s="77">
        <v>18.93</v>
      </c>
      <c r="R29" s="80">
        <v>0</v>
      </c>
      <c r="S29" s="80">
        <v>0</v>
      </c>
      <c r="T29" s="78">
        <f>SUMPRODUCT(LTA!F29:AJ29,LTA!F$101:AJ$101,LTA!F$104:AJ$104)</f>
        <v>70.459999999999994</v>
      </c>
      <c r="U29" s="78">
        <f>SUMPRODUCT(LTA!F29:AJ29,LTA!F$102:AJ$102,LTA!F$104:AJ$104)</f>
        <v>136.07999999999998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53.040000000000006</v>
      </c>
      <c r="AB29" s="117">
        <f>-STOA!O29</f>
        <v>-369.20000000000005</v>
      </c>
      <c r="AC29">
        <f t="shared" si="0"/>
        <v>13.273626924307424</v>
      </c>
      <c r="AD29">
        <f t="shared" si="1"/>
        <v>685.11340800276855</v>
      </c>
      <c r="AE29">
        <f>'IDT-1'!C29</f>
        <v>0</v>
      </c>
      <c r="AF29" s="26"/>
      <c r="AG29">
        <f t="shared" si="2"/>
        <v>685.11340800276855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-34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5.8325000000000005</v>
      </c>
      <c r="E30">
        <f>GT_NG!Q30</f>
        <v>8.8905904556484234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60.88762157728214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730.44881102237593</v>
      </c>
      <c r="P30" s="77">
        <v>33.732655069269519</v>
      </c>
      <c r="Q30" s="77">
        <v>18.93</v>
      </c>
      <c r="R30" s="80">
        <v>1.26</v>
      </c>
      <c r="S30" s="80">
        <v>0</v>
      </c>
      <c r="T30" s="78">
        <f>SUMPRODUCT(LTA!F30:AJ30,LTA!F$101:AJ$101,LTA!F$104:AJ$104)</f>
        <v>69.09</v>
      </c>
      <c r="U30" s="78">
        <f>SUMPRODUCT(LTA!F30:AJ30,LTA!F$102:AJ$102,LTA!F$104:AJ$104)</f>
        <v>136.13999999999999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19.16</v>
      </c>
      <c r="Z30" s="75">
        <f>IEX!O30</f>
        <v>0</v>
      </c>
      <c r="AA30" s="117">
        <f>STOA!I30</f>
        <v>70.28</v>
      </c>
      <c r="AB30" s="117">
        <f>-STOA!O30</f>
        <v>-369.20000000000005</v>
      </c>
      <c r="AC30">
        <f t="shared" si="0"/>
        <v>13.66957516426786</v>
      </c>
      <c r="AD30">
        <f t="shared" si="1"/>
        <v>745.78260296030817</v>
      </c>
      <c r="AE30">
        <f>'IDT-1'!C30</f>
        <v>0</v>
      </c>
      <c r="AF30" s="26"/>
      <c r="AG30">
        <f t="shared" si="2"/>
        <v>745.78260296030817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8.8905904556484234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60.88762157728214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744.57690283187594</v>
      </c>
      <c r="P31" s="77">
        <v>33.732655069269519</v>
      </c>
      <c r="Q31" s="77">
        <v>18.93</v>
      </c>
      <c r="R31" s="80">
        <v>5.8100000000000005</v>
      </c>
      <c r="S31" s="80">
        <v>0</v>
      </c>
      <c r="T31" s="78">
        <f>SUMPRODUCT(LTA!F31:AJ31,LTA!F$101:AJ$101,LTA!F$104:AJ$104)</f>
        <v>67.45</v>
      </c>
      <c r="U31" s="78">
        <f>SUMPRODUCT(LTA!F31:AJ31,LTA!F$102:AJ$102,LTA!F$104:AJ$104)</f>
        <v>136.19999999999999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124.89</v>
      </c>
      <c r="AB31" s="117">
        <f>-STOA!O31</f>
        <v>-369.20000000000005</v>
      </c>
      <c r="AC31">
        <f t="shared" si="0"/>
        <v>14.325264137679756</v>
      </c>
      <c r="AD31">
        <f t="shared" si="1"/>
        <v>775.44170579639638</v>
      </c>
      <c r="AE31">
        <f>'IDT-1'!C31</f>
        <v>0</v>
      </c>
      <c r="AF31" s="26"/>
      <c r="AG31">
        <f t="shared" si="2"/>
        <v>775.44170579639638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8.6541385818279863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60.88762157728214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758.63689103817592</v>
      </c>
      <c r="P32" s="77">
        <v>33.732655069269519</v>
      </c>
      <c r="Q32" s="77">
        <v>18.93</v>
      </c>
      <c r="R32" s="80">
        <v>15.73</v>
      </c>
      <c r="S32" s="80">
        <v>0</v>
      </c>
      <c r="T32" s="78">
        <f>SUMPRODUCT(LTA!F32:AJ32,LTA!F$101:AJ$101,LTA!F$104:AJ$104)</f>
        <v>69.179999999999993</v>
      </c>
      <c r="U32" s="78">
        <f>SUMPRODUCT(LTA!F32:AJ32,LTA!F$102:AJ$102,LTA!F$104:AJ$104)</f>
        <v>136.38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125.48</v>
      </c>
      <c r="AB32" s="117">
        <f>-STOA!O32</f>
        <v>-369.20000000000005</v>
      </c>
      <c r="AC32">
        <f t="shared" si="0"/>
        <v>14.458547854661429</v>
      </c>
      <c r="AD32">
        <f t="shared" si="1"/>
        <v>812.55195841189402</v>
      </c>
      <c r="AE32">
        <f>'IDT-1'!C32</f>
        <v>0</v>
      </c>
      <c r="AF32" s="26"/>
      <c r="AG32">
        <f t="shared" si="2"/>
        <v>812.55195841189402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60.88762157728214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758.44984645417594</v>
      </c>
      <c r="P33" s="77">
        <v>33.732655069269519</v>
      </c>
      <c r="Q33" s="77">
        <v>18.93</v>
      </c>
      <c r="R33" s="80">
        <v>26.3</v>
      </c>
      <c r="S33" s="80">
        <v>0</v>
      </c>
      <c r="T33" s="78">
        <f>SUMPRODUCT(LTA!F33:AJ33,LTA!F$101:AJ$101,LTA!F$104:AJ$104)</f>
        <v>71.83</v>
      </c>
      <c r="U33" s="78">
        <f>SUMPRODUCT(LTA!F33:AJ33,LTA!F$102:AJ$102,LTA!F$104:AJ$104)</f>
        <v>136.32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135.66999999999999</v>
      </c>
      <c r="AB33" s="117">
        <f>-STOA!O33</f>
        <v>-369.20000000000005</v>
      </c>
      <c r="AC33">
        <f t="shared" si="0"/>
        <v>14.715665994144121</v>
      </c>
      <c r="AD33">
        <f t="shared" si="1"/>
        <v>829.45954190303871</v>
      </c>
      <c r="AE33">
        <f>'IDT-1'!C33</f>
        <v>0</v>
      </c>
      <c r="AF33" s="26"/>
      <c r="AG33">
        <f t="shared" si="2"/>
        <v>829.45954190303871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-43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62.15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755.63451274017586</v>
      </c>
      <c r="P34" s="77">
        <v>33.732655069269519</v>
      </c>
      <c r="Q34" s="77">
        <v>18.93</v>
      </c>
      <c r="R34" s="80">
        <v>24.35</v>
      </c>
      <c r="S34" s="80">
        <v>0</v>
      </c>
      <c r="T34" s="78">
        <f>SUMPRODUCT(LTA!F34:AJ34,LTA!F$101:AJ$101,LTA!F$104:AJ$104)</f>
        <v>81.040000000000006</v>
      </c>
      <c r="U34" s="78">
        <f>SUMPRODUCT(LTA!F34:AJ34,LTA!F$102:AJ$102,LTA!F$104:AJ$104)</f>
        <v>127.42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142.25</v>
      </c>
      <c r="AB34" s="117">
        <f>-STOA!O34</f>
        <v>-369.20000000000005</v>
      </c>
      <c r="AC34">
        <f t="shared" si="0"/>
        <v>14.754350115103032</v>
      </c>
      <c r="AD34">
        <f t="shared" si="1"/>
        <v>831.80790249079746</v>
      </c>
      <c r="AE34">
        <f>'IDT-1'!C34</f>
        <v>0</v>
      </c>
      <c r="AF34" s="26"/>
      <c r="AG34">
        <f t="shared" si="2"/>
        <v>831.80790249079746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62.54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745.7376701870694</v>
      </c>
      <c r="P35" s="77">
        <v>33.732655069269519</v>
      </c>
      <c r="Q35" s="77">
        <v>18.93</v>
      </c>
      <c r="R35" s="80">
        <v>24.35</v>
      </c>
      <c r="S35" s="80">
        <v>0</v>
      </c>
      <c r="T35" s="78">
        <f>SUMPRODUCT(LTA!F35:AJ35,LTA!F$101:AJ$101,LTA!F$104:AJ$104)</f>
        <v>91.820000000000007</v>
      </c>
      <c r="U35" s="78">
        <f>SUMPRODUCT(LTA!F35:AJ35,LTA!F$102:AJ$102,LTA!F$104:AJ$104)</f>
        <v>127.08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120.48</v>
      </c>
      <c r="AB35" s="117">
        <f>-STOA!O35</f>
        <v>-369.20000000000005</v>
      </c>
      <c r="AC35">
        <f t="shared" si="0"/>
        <v>14.588742155680086</v>
      </c>
      <c r="AD35">
        <f t="shared" si="1"/>
        <v>809.13666789711408</v>
      </c>
      <c r="AE35">
        <f>'IDT-1'!C35</f>
        <v>0</v>
      </c>
      <c r="AF35" s="26"/>
      <c r="AG35">
        <f t="shared" si="2"/>
        <v>809.13666789711408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-46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62.54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742.9103170870693</v>
      </c>
      <c r="P36" s="77">
        <v>33.732655069269519</v>
      </c>
      <c r="Q36" s="77">
        <v>18.93</v>
      </c>
      <c r="R36" s="80">
        <v>24.35</v>
      </c>
      <c r="S36" s="80">
        <v>0</v>
      </c>
      <c r="T36" s="78">
        <f>SUMPRODUCT(LTA!F36:AJ36,LTA!F$101:AJ$101,LTA!F$104:AJ$104)</f>
        <v>106.1</v>
      </c>
      <c r="U36" s="78">
        <f>SUMPRODUCT(LTA!F36:AJ36,LTA!F$102:AJ$102,LTA!F$104:AJ$104)</f>
        <v>126.78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100.11</v>
      </c>
      <c r="AB36" s="117">
        <f>-STOA!O36</f>
        <v>-369.20000000000005</v>
      </c>
      <c r="AC36">
        <f t="shared" si="0"/>
        <v>14.409970045655937</v>
      </c>
      <c r="AD36">
        <f t="shared" si="1"/>
        <v>811.09808690713817</v>
      </c>
      <c r="AE36">
        <f>'IDT-1'!C36</f>
        <v>0</v>
      </c>
      <c r="AF36" s="26"/>
      <c r="AG36">
        <f t="shared" si="2"/>
        <v>811.09808690713817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54.999118978014501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745.73131601706928</v>
      </c>
      <c r="P37" s="77">
        <v>33.732655069269519</v>
      </c>
      <c r="Q37" s="77">
        <v>18.93</v>
      </c>
      <c r="R37" s="80">
        <v>24.35</v>
      </c>
      <c r="S37" s="80">
        <v>0</v>
      </c>
      <c r="T37" s="78">
        <f>SUMPRODUCT(LTA!F37:AJ37,LTA!F$101:AJ$101,LTA!F$104:AJ$104)</f>
        <v>121.29</v>
      </c>
      <c r="U37" s="78">
        <f>SUMPRODUCT(LTA!F37:AJ37,LTA!F$102:AJ$102,LTA!F$104:AJ$104)</f>
        <v>126.61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87.22999999999999</v>
      </c>
      <c r="AB37" s="117">
        <f>-STOA!O37</f>
        <v>-369.20000000000005</v>
      </c>
      <c r="AC37">
        <f t="shared" si="0"/>
        <v>14.183070150235972</v>
      </c>
      <c r="AD37">
        <f t="shared" si="1"/>
        <v>831.74510471057249</v>
      </c>
      <c r="AE37">
        <f>'IDT-1'!C37</f>
        <v>0</v>
      </c>
      <c r="AF37" s="26"/>
      <c r="AG37">
        <f t="shared" si="2"/>
        <v>831.74510471057249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54.999118978014501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730.80614915356921</v>
      </c>
      <c r="P38" s="77">
        <v>33.732655069269519</v>
      </c>
      <c r="Q38" s="77">
        <v>18.93</v>
      </c>
      <c r="R38" s="80">
        <v>24.35</v>
      </c>
      <c r="S38" s="80">
        <v>0</v>
      </c>
      <c r="T38" s="78">
        <f>SUMPRODUCT(LTA!F38:AJ38,LTA!F$101:AJ$101,LTA!F$104:AJ$104)</f>
        <v>136.97</v>
      </c>
      <c r="U38" s="78">
        <f>SUMPRODUCT(LTA!F38:AJ38,LTA!F$102:AJ$102,LTA!F$104:AJ$104)</f>
        <v>126.45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102.19</v>
      </c>
      <c r="AB38" s="117">
        <f>-STOA!O38</f>
        <v>-369.20000000000005</v>
      </c>
      <c r="AC38">
        <f t="shared" si="0"/>
        <v>14.506393359803274</v>
      </c>
      <c r="AD38">
        <f t="shared" si="1"/>
        <v>825.97661463750524</v>
      </c>
      <c r="AE38">
        <f>'IDT-1'!C38</f>
        <v>0</v>
      </c>
      <c r="AF38" s="26"/>
      <c r="AG38">
        <f t="shared" si="2"/>
        <v>825.97661463750524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714.5447713616345</v>
      </c>
      <c r="P39" s="77">
        <v>33.732655069269519</v>
      </c>
      <c r="Q39" s="77">
        <v>18.93</v>
      </c>
      <c r="R39" s="80">
        <v>24.35</v>
      </c>
      <c r="S39" s="80">
        <v>0</v>
      </c>
      <c r="T39" s="78">
        <f>SUMPRODUCT(LTA!F39:AJ39,LTA!F$101:AJ$101,LTA!F$104:AJ$104)</f>
        <v>144.20999999999998</v>
      </c>
      <c r="U39" s="78">
        <f>SUMPRODUCT(LTA!F39:AJ39,LTA!F$102:AJ$102,LTA!F$104:AJ$104)</f>
        <v>125.88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91.45</v>
      </c>
      <c r="AB39" s="117">
        <f>-STOA!O39</f>
        <v>-369.20000000000005</v>
      </c>
      <c r="AC39">
        <f t="shared" si="0"/>
        <v>14.246957481624612</v>
      </c>
      <c r="AD39">
        <f t="shared" si="1"/>
        <v>814.83460387035393</v>
      </c>
      <c r="AE39">
        <f>'IDT-1'!C39</f>
        <v>0</v>
      </c>
      <c r="AF39" s="26"/>
      <c r="AG39">
        <f t="shared" si="2"/>
        <v>814.83460387035393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709.00387612620432</v>
      </c>
      <c r="P40" s="77">
        <v>33.732655069269519</v>
      </c>
      <c r="Q40" s="77">
        <v>18.93</v>
      </c>
      <c r="R40" s="80">
        <v>24.35</v>
      </c>
      <c r="S40" s="80">
        <v>0</v>
      </c>
      <c r="T40" s="78">
        <f>SUMPRODUCT(LTA!F40:AJ40,LTA!F$101:AJ$101,LTA!F$104:AJ$104)</f>
        <v>156.57</v>
      </c>
      <c r="U40" s="78">
        <f>SUMPRODUCT(LTA!F40:AJ40,LTA!F$102:AJ$102,LTA!F$104:AJ$104)</f>
        <v>125.03999999999999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95.759999999999991</v>
      </c>
      <c r="AB40" s="117">
        <f>-STOA!O40</f>
        <v>-369.20000000000005</v>
      </c>
      <c r="AC40">
        <f t="shared" si="0"/>
        <v>14.257598455853067</v>
      </c>
      <c r="AD40">
        <f t="shared" si="1"/>
        <v>834.11306766069504</v>
      </c>
      <c r="AE40">
        <f>'IDT-1'!C40</f>
        <v>0</v>
      </c>
      <c r="AF40" s="26"/>
      <c r="AG40">
        <f t="shared" si="2"/>
        <v>834.11306766069504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84.999999999999986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703.48313810060426</v>
      </c>
      <c r="P41" s="77">
        <v>33.732655069269519</v>
      </c>
      <c r="Q41" s="77">
        <v>18.93</v>
      </c>
      <c r="R41" s="80">
        <v>24.35</v>
      </c>
      <c r="S41" s="80">
        <v>0</v>
      </c>
      <c r="T41" s="78">
        <f>SUMPRODUCT(LTA!F41:AJ41,LTA!F$101:AJ$101,LTA!F$104:AJ$104)</f>
        <v>151.4</v>
      </c>
      <c r="U41" s="78">
        <f>SUMPRODUCT(LTA!F41:AJ41,LTA!F$102:AJ$102,LTA!F$104:AJ$104)</f>
        <v>119.57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90.5</v>
      </c>
      <c r="AB41" s="117">
        <f>-STOA!O41</f>
        <v>-369.20000000000005</v>
      </c>
      <c r="AC41">
        <f t="shared" si="0"/>
        <v>14.28870532361681</v>
      </c>
      <c r="AD41">
        <f t="shared" si="1"/>
        <v>847.66122276733131</v>
      </c>
      <c r="AE41">
        <f>'IDT-1'!C41</f>
        <v>0</v>
      </c>
      <c r="AF41" s="26"/>
      <c r="AG41">
        <f t="shared" si="2"/>
        <v>847.66122276733131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84.999999999999986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697.26165645530421</v>
      </c>
      <c r="P42" s="77">
        <v>33.732655069269519</v>
      </c>
      <c r="Q42" s="77">
        <v>18.93</v>
      </c>
      <c r="R42" s="80">
        <v>24.35</v>
      </c>
      <c r="S42" s="80">
        <v>0</v>
      </c>
      <c r="T42" s="78">
        <f>SUMPRODUCT(LTA!F42:AJ42,LTA!F$101:AJ$101,LTA!F$104:AJ$104)</f>
        <v>166.52999999999997</v>
      </c>
      <c r="U42" s="78">
        <f>SUMPRODUCT(LTA!F42:AJ42,LTA!F$102:AJ$102,LTA!F$104:AJ$104)</f>
        <v>118.28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110.60999999999999</v>
      </c>
      <c r="AB42" s="117">
        <f>-STOA!O42</f>
        <v>-369.20000000000005</v>
      </c>
      <c r="AC42">
        <f t="shared" si="0"/>
        <v>14.594863177793535</v>
      </c>
      <c r="AD42">
        <f t="shared" si="1"/>
        <v>868.08358326785446</v>
      </c>
      <c r="AE42">
        <f>'IDT-1'!C42</f>
        <v>0</v>
      </c>
      <c r="AF42" s="26"/>
      <c r="AG42">
        <f t="shared" si="2"/>
        <v>868.08358326785446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84.999999999999986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693.56674976977581</v>
      </c>
      <c r="P43" s="77">
        <v>33.732655069269519</v>
      </c>
      <c r="Q43" s="77">
        <v>18.93</v>
      </c>
      <c r="R43" s="80">
        <v>24.35</v>
      </c>
      <c r="S43" s="80">
        <v>0</v>
      </c>
      <c r="T43" s="78">
        <f>SUMPRODUCT(LTA!F43:AJ43,LTA!F$101:AJ$101,LTA!F$104:AJ$104)</f>
        <v>176.13</v>
      </c>
      <c r="U43" s="78">
        <f>SUMPRODUCT(LTA!F43:AJ43,LTA!F$102:AJ$102,LTA!F$104:AJ$104)</f>
        <v>117.28999999999999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113.49000000000001</v>
      </c>
      <c r="AB43" s="117">
        <f>-STOA!O43</f>
        <v>-369.20000000000005</v>
      </c>
      <c r="AC43">
        <f t="shared" si="0"/>
        <v>14.690094381527473</v>
      </c>
      <c r="AD43">
        <f t="shared" si="1"/>
        <v>872.78344537859232</v>
      </c>
      <c r="AE43">
        <f>'IDT-1'!C43</f>
        <v>0</v>
      </c>
      <c r="AF43" s="26"/>
      <c r="AG43">
        <f t="shared" si="2"/>
        <v>872.78344537859232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85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687.52235973107588</v>
      </c>
      <c r="P44" s="77">
        <v>33.732655069269519</v>
      </c>
      <c r="Q44" s="77">
        <v>18.93</v>
      </c>
      <c r="R44" s="80">
        <v>24.35</v>
      </c>
      <c r="S44" s="80">
        <v>0</v>
      </c>
      <c r="T44" s="78">
        <f>SUMPRODUCT(LTA!F44:AJ44,LTA!F$101:AJ$101,LTA!F$104:AJ$104)</f>
        <v>186.49</v>
      </c>
      <c r="U44" s="78">
        <f>SUMPRODUCT(LTA!F44:AJ44,LTA!F$102:AJ$102,LTA!F$104:AJ$104)</f>
        <v>116.63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106.78</v>
      </c>
      <c r="AB44" s="117">
        <f>-STOA!O44</f>
        <v>-369.20000000000005</v>
      </c>
      <c r="AC44">
        <f t="shared" si="0"/>
        <v>14.680972004231304</v>
      </c>
      <c r="AD44">
        <f t="shared" si="1"/>
        <v>867.73817771718836</v>
      </c>
      <c r="AE44">
        <f>'IDT-1'!C44</f>
        <v>0</v>
      </c>
      <c r="AF44" s="26"/>
      <c r="AG44">
        <f t="shared" si="2"/>
        <v>867.73817771718836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4.6660000000000004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54.999113046282858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685.16533625107593</v>
      </c>
      <c r="P45" s="77">
        <v>33.739999999999995</v>
      </c>
      <c r="Q45" s="77">
        <v>18.93</v>
      </c>
      <c r="R45" s="80">
        <v>24.35</v>
      </c>
      <c r="S45" s="80">
        <v>0</v>
      </c>
      <c r="T45" s="78">
        <f>SUMPRODUCT(LTA!F45:AJ45,LTA!F$101:AJ$101,LTA!F$104:AJ$104)</f>
        <v>192.38</v>
      </c>
      <c r="U45" s="78">
        <f>SUMPRODUCT(LTA!F45:AJ45,LTA!F$102:AJ$102,LTA!F$104:AJ$104)</f>
        <v>116.21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120.67</v>
      </c>
      <c r="AB45" s="117">
        <f>-STOA!O45</f>
        <v>-369.20000000000005</v>
      </c>
      <c r="AC45">
        <f t="shared" si="0"/>
        <v>14.451905337538678</v>
      </c>
      <c r="AD45">
        <f t="shared" si="1"/>
        <v>866.04347888089444</v>
      </c>
      <c r="AE45">
        <f>'IDT-1'!C45</f>
        <v>0</v>
      </c>
      <c r="AF45" s="26"/>
      <c r="AG45">
        <f t="shared" si="2"/>
        <v>866.04347888089444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4.6660000000000004</v>
      </c>
      <c r="E46">
        <f>GT_NG!Q46</f>
        <v>8.5849349210744936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54.999113046282858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682.76555523667582</v>
      </c>
      <c r="P46" s="77">
        <v>33.739999999999995</v>
      </c>
      <c r="Q46" s="77">
        <v>18.93</v>
      </c>
      <c r="R46" s="80">
        <v>24.35</v>
      </c>
      <c r="S46" s="80">
        <v>0</v>
      </c>
      <c r="T46" s="78">
        <f>SUMPRODUCT(LTA!F46:AJ46,LTA!F$101:AJ$101,LTA!F$104:AJ$104)</f>
        <v>197.13</v>
      </c>
      <c r="U46" s="78">
        <f>SUMPRODUCT(LTA!F46:AJ46,LTA!F$102:AJ$102,LTA!F$104:AJ$104)</f>
        <v>115.89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120.2</v>
      </c>
      <c r="AB46" s="117">
        <f>-STOA!O46</f>
        <v>-369.20000000000005</v>
      </c>
      <c r="AC46">
        <f t="shared" si="0"/>
        <v>14.59880717744489</v>
      </c>
      <c r="AD46">
        <f t="shared" si="1"/>
        <v>852.45679602658845</v>
      </c>
      <c r="AE46">
        <f>'IDT-1'!C46</f>
        <v>0</v>
      </c>
      <c r="AF46" s="26"/>
      <c r="AG46">
        <f t="shared" si="2"/>
        <v>852.45679602658845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4.6660000000000004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54.999113046282858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680.54506900627587</v>
      </c>
      <c r="P47" s="77">
        <v>33.739999999999995</v>
      </c>
      <c r="Q47" s="77">
        <v>18.93</v>
      </c>
      <c r="R47" s="80">
        <v>24.35</v>
      </c>
      <c r="S47" s="80">
        <v>0</v>
      </c>
      <c r="T47" s="78">
        <f>SUMPRODUCT(LTA!F47:AJ47,LTA!F$101:AJ$101,LTA!F$104:AJ$104)</f>
        <v>199.41</v>
      </c>
      <c r="U47" s="78">
        <f>SUMPRODUCT(LTA!F47:AJ47,LTA!F$102:AJ$102,LTA!F$104:AJ$104)</f>
        <v>116.12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107.53999999999999</v>
      </c>
      <c r="AB47" s="117">
        <f>-STOA!O47</f>
        <v>-369.20000000000005</v>
      </c>
      <c r="AC47">
        <f t="shared" si="0"/>
        <v>14.44555626100639</v>
      </c>
      <c r="AD47">
        <f t="shared" si="1"/>
        <v>845.23956071262671</v>
      </c>
      <c r="AE47">
        <f>'IDT-1'!C47</f>
        <v>0</v>
      </c>
      <c r="AF47" s="26"/>
      <c r="AG47">
        <f t="shared" si="2"/>
        <v>845.23956071262671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4.6660000000000004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54.999113046282858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677.0582443822758</v>
      </c>
      <c r="P48" s="77">
        <v>33.739999999999995</v>
      </c>
      <c r="Q48" s="77">
        <v>18.93</v>
      </c>
      <c r="R48" s="80">
        <v>24.35</v>
      </c>
      <c r="S48" s="80">
        <v>0</v>
      </c>
      <c r="T48" s="78">
        <f>SUMPRODUCT(LTA!F48:AJ48,LTA!F$101:AJ$101,LTA!F$104:AJ$104)</f>
        <v>202.32</v>
      </c>
      <c r="U48" s="78">
        <f>SUMPRODUCT(LTA!F48:AJ48,LTA!F$102:AJ$102,LTA!F$104:AJ$104)</f>
        <v>116.78999999999999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100.83</v>
      </c>
      <c r="AB48" s="117">
        <f>-STOA!O48</f>
        <v>-369.20000000000005</v>
      </c>
      <c r="AC48">
        <f t="shared" si="0"/>
        <v>14.431718841926166</v>
      </c>
      <c r="AD48">
        <f t="shared" si="1"/>
        <v>833.63657350770677</v>
      </c>
      <c r="AE48">
        <f>'IDT-1'!C48</f>
        <v>0</v>
      </c>
      <c r="AF48" s="26"/>
      <c r="AG48">
        <f t="shared" si="2"/>
        <v>833.63657350770677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4.6660000000000004</v>
      </c>
      <c r="E49">
        <f>GT_NG!Q49</f>
        <v>8.5849349210744936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683.05196075227582</v>
      </c>
      <c r="P49" s="77">
        <v>33.739999999999995</v>
      </c>
      <c r="Q49" s="77">
        <v>18.93</v>
      </c>
      <c r="R49" s="80">
        <v>24.35</v>
      </c>
      <c r="S49" s="80">
        <v>0</v>
      </c>
      <c r="T49" s="78">
        <f>SUMPRODUCT(LTA!F49:AJ49,LTA!F$101:AJ$101,LTA!F$104:AJ$104)</f>
        <v>203.85</v>
      </c>
      <c r="U49" s="78">
        <f>SUMPRODUCT(LTA!F49:AJ49,LTA!F$102:AJ$102,LTA!F$104:AJ$104)</f>
        <v>117.57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97.77000000000001</v>
      </c>
      <c r="AB49" s="117">
        <f>-STOA!O49</f>
        <v>-369.20000000000005</v>
      </c>
      <c r="AC49">
        <f t="shared" si="0"/>
        <v>14.513383861263657</v>
      </c>
      <c r="AD49">
        <f t="shared" si="1"/>
        <v>834.79951181208651</v>
      </c>
      <c r="AE49">
        <f>'IDT-1'!C49</f>
        <v>0</v>
      </c>
      <c r="AF49" s="26"/>
      <c r="AG49">
        <f t="shared" si="2"/>
        <v>834.79951181208651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-29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4.6660000000000004</v>
      </c>
      <c r="E50">
        <f>GT_NG!Q50</f>
        <v>18.125089212187756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683.05196075227582</v>
      </c>
      <c r="P50" s="77">
        <v>33.739999999999995</v>
      </c>
      <c r="Q50" s="77">
        <v>18.93</v>
      </c>
      <c r="R50" s="80">
        <v>24.35</v>
      </c>
      <c r="S50" s="80">
        <v>0</v>
      </c>
      <c r="T50" s="78">
        <f>SUMPRODUCT(LTA!F50:AJ50,LTA!F$101:AJ$101,LTA!F$104:AJ$104)</f>
        <v>204.73</v>
      </c>
      <c r="U50" s="78">
        <f>SUMPRODUCT(LTA!F50:AJ50,LTA!F$102:AJ$102,LTA!F$104:AJ$104)</f>
        <v>118.28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93.84</v>
      </c>
      <c r="AB50" s="117">
        <f>-STOA!O50</f>
        <v>-369.20000000000005</v>
      </c>
      <c r="AC50">
        <f t="shared" si="0"/>
        <v>14.585623346547651</v>
      </c>
      <c r="AD50">
        <f t="shared" si="1"/>
        <v>840.92742661791567</v>
      </c>
      <c r="AE50">
        <f>'IDT-1'!C50</f>
        <v>0</v>
      </c>
      <c r="AF50" s="26"/>
      <c r="AG50">
        <f t="shared" si="2"/>
        <v>840.92742661791567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4.6660000000000004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687.01284068636835</v>
      </c>
      <c r="P51" s="77">
        <v>33.739999999999995</v>
      </c>
      <c r="Q51" s="77">
        <v>18.93</v>
      </c>
      <c r="R51" s="80">
        <v>24.35</v>
      </c>
      <c r="S51" s="80">
        <v>0</v>
      </c>
      <c r="T51" s="78">
        <f>SUMPRODUCT(LTA!F51:AJ51,LTA!F$101:AJ$101,LTA!F$104:AJ$104)</f>
        <v>206.34999999999997</v>
      </c>
      <c r="U51" s="78">
        <f>SUMPRODUCT(LTA!F51:AJ51,LTA!F$102:AJ$102,LTA!F$104:AJ$104)</f>
        <v>119.42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80.91</v>
      </c>
      <c r="AB51" s="117">
        <f>-STOA!O51</f>
        <v>-369.20000000000005</v>
      </c>
      <c r="AC51">
        <f t="shared" si="0"/>
        <v>14.191059181761963</v>
      </c>
      <c r="AD51">
        <f t="shared" si="1"/>
        <v>836.66271642568097</v>
      </c>
      <c r="AE51">
        <f>'IDT-1'!C51</f>
        <v>0</v>
      </c>
      <c r="AF51" s="26"/>
      <c r="AG51">
        <f t="shared" si="2"/>
        <v>836.66271642568097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4.6660000000000004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686.7614631486523</v>
      </c>
      <c r="P52" s="77">
        <v>33.739999999999995</v>
      </c>
      <c r="Q52" s="77">
        <v>18.93</v>
      </c>
      <c r="R52" s="80">
        <v>24.35</v>
      </c>
      <c r="S52" s="80">
        <v>0</v>
      </c>
      <c r="T52" s="78">
        <f>SUMPRODUCT(LTA!F52:AJ52,LTA!F$101:AJ$101,LTA!F$104:AJ$104)</f>
        <v>213.48999999999998</v>
      </c>
      <c r="U52" s="78">
        <f>SUMPRODUCT(LTA!F52:AJ52,LTA!F$102:AJ$102,LTA!F$104:AJ$104)</f>
        <v>120.09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66.540000000000006</v>
      </c>
      <c r="AB52" s="117">
        <f>-STOA!O52</f>
        <v>-369.20000000000005</v>
      </c>
      <c r="AC52">
        <f t="shared" si="0"/>
        <v>14.11336280438567</v>
      </c>
      <c r="AD52">
        <f t="shared" si="1"/>
        <v>831.92903526534076</v>
      </c>
      <c r="AE52">
        <f>'IDT-1'!C52</f>
        <v>0</v>
      </c>
      <c r="AF52" s="26"/>
      <c r="AG52">
        <f t="shared" si="2"/>
        <v>831.92903526534076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4.6660000000000004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685.80727890158551</v>
      </c>
      <c r="P53" s="77">
        <v>33.739999999999995</v>
      </c>
      <c r="Q53" s="77">
        <v>18.93</v>
      </c>
      <c r="R53" s="80">
        <v>24.35</v>
      </c>
      <c r="S53" s="80">
        <v>0</v>
      </c>
      <c r="T53" s="78">
        <f>SUMPRODUCT(LTA!F53:AJ53,LTA!F$101:AJ$101,LTA!F$104:AJ$104)</f>
        <v>214.07999999999998</v>
      </c>
      <c r="U53" s="78">
        <f>SUMPRODUCT(LTA!F53:AJ53,LTA!F$102:AJ$102,LTA!F$104:AJ$104)</f>
        <v>122.95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66.540000000000006</v>
      </c>
      <c r="AB53" s="117">
        <f>-STOA!O53</f>
        <v>-369.20000000000005</v>
      </c>
      <c r="AC53">
        <f t="shared" si="0"/>
        <v>14.135325983011484</v>
      </c>
      <c r="AD53">
        <f t="shared" si="1"/>
        <v>834.40288783964832</v>
      </c>
      <c r="AE53">
        <f>'IDT-1'!C53</f>
        <v>0</v>
      </c>
      <c r="AF53" s="26"/>
      <c r="AG53">
        <f t="shared" si="2"/>
        <v>834.40288783964832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4.6660000000000004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686.40587261609801</v>
      </c>
      <c r="P54" s="77">
        <v>33.739999999999995</v>
      </c>
      <c r="Q54" s="77">
        <v>18.93</v>
      </c>
      <c r="R54" s="80">
        <v>24.35</v>
      </c>
      <c r="S54" s="80">
        <v>0</v>
      </c>
      <c r="T54" s="78">
        <f>SUMPRODUCT(LTA!F54:AJ54,LTA!F$101:AJ$101,LTA!F$104:AJ$104)</f>
        <v>215</v>
      </c>
      <c r="U54" s="78">
        <f>SUMPRODUCT(LTA!F54:AJ54,LTA!F$102:AJ$102,LTA!F$104:AJ$104)</f>
        <v>123.34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66.540000000000006</v>
      </c>
      <c r="AB54" s="117">
        <f>-STOA!O54</f>
        <v>-369.20000000000005</v>
      </c>
      <c r="AC54">
        <f t="shared" si="0"/>
        <v>14.258659137965536</v>
      </c>
      <c r="AD54">
        <f t="shared" si="1"/>
        <v>824.18814839920685</v>
      </c>
      <c r="AE54">
        <f>'IDT-1'!C54</f>
        <v>0</v>
      </c>
      <c r="AF54" s="26"/>
      <c r="AG54">
        <f t="shared" si="2"/>
        <v>824.18814839920685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4.6660000000000004</v>
      </c>
      <c r="E55">
        <f>GT_NG!Q55</f>
        <v>7.3941741357234312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681.04394236888857</v>
      </c>
      <c r="P55" s="77">
        <v>33.739999999999995</v>
      </c>
      <c r="Q55" s="77">
        <v>18.93</v>
      </c>
      <c r="R55" s="80">
        <v>24.35</v>
      </c>
      <c r="S55" s="80">
        <v>0</v>
      </c>
      <c r="T55" s="78">
        <f>SUMPRODUCT(LTA!F55:AJ55,LTA!F$101:AJ$101,LTA!F$104:AJ$104)</f>
        <v>215.78000000000003</v>
      </c>
      <c r="U55" s="78">
        <f>SUMPRODUCT(LTA!F55:AJ55,LTA!F$102:AJ$102,LTA!F$104:AJ$104)</f>
        <v>123.82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66.540000000000006</v>
      </c>
      <c r="AB55" s="117">
        <f>-STOA!O55</f>
        <v>-369.20000000000005</v>
      </c>
      <c r="AC55">
        <f t="shared" si="0"/>
        <v>14.335663369711932</v>
      </c>
      <c r="AD55">
        <f t="shared" si="1"/>
        <v>802.72845313489984</v>
      </c>
      <c r="AE55">
        <f>'IDT-1'!C55</f>
        <v>0</v>
      </c>
      <c r="AF55" s="26"/>
      <c r="AG55">
        <f t="shared" si="2"/>
        <v>802.72845313489984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4.6660000000000004</v>
      </c>
      <c r="E56">
        <f>GT_NG!Q56</f>
        <v>7.3941741357234312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677.9338540096802</v>
      </c>
      <c r="P56" s="77">
        <v>33.739999999999995</v>
      </c>
      <c r="Q56" s="77">
        <v>18.93</v>
      </c>
      <c r="R56" s="80">
        <v>24.35</v>
      </c>
      <c r="S56" s="80">
        <v>0</v>
      </c>
      <c r="T56" s="78">
        <f>SUMPRODUCT(LTA!F56:AJ56,LTA!F$101:AJ$101,LTA!F$104:AJ$104)</f>
        <v>167.38</v>
      </c>
      <c r="U56" s="78">
        <f>SUMPRODUCT(LTA!F56:AJ56,LTA!F$102:AJ$102,LTA!F$104:AJ$104)</f>
        <v>124.53999999999999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66.540000000000006</v>
      </c>
      <c r="AB56" s="117">
        <f>-STOA!O56</f>
        <v>-369.20000000000005</v>
      </c>
      <c r="AC56">
        <f t="shared" si="0"/>
        <v>14.048516887550415</v>
      </c>
      <c r="AD56">
        <f t="shared" si="1"/>
        <v>734.2255112578531</v>
      </c>
      <c r="AE56">
        <f>'IDT-1'!C56</f>
        <v>0</v>
      </c>
      <c r="AF56" s="26"/>
      <c r="AG56">
        <f t="shared" si="2"/>
        <v>734.2255112578531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4.6660000000000004</v>
      </c>
      <c r="E57">
        <f>GT_NG!Q57</f>
        <v>7.3941741357234312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677.92652116740294</v>
      </c>
      <c r="P57" s="77">
        <v>33.739999999999995</v>
      </c>
      <c r="Q57" s="77">
        <v>18.93</v>
      </c>
      <c r="R57" s="80">
        <v>24.35</v>
      </c>
      <c r="S57" s="80">
        <v>0</v>
      </c>
      <c r="T57" s="78">
        <f>SUMPRODUCT(LTA!F57:AJ57,LTA!F$101:AJ$101,LTA!F$104:AJ$104)</f>
        <v>169.56</v>
      </c>
      <c r="U57" s="78">
        <f>SUMPRODUCT(LTA!F57:AJ57,LTA!F$102:AJ$102,LTA!F$104:AJ$104)</f>
        <v>125.27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65.680000000000007</v>
      </c>
      <c r="AB57" s="117">
        <f>-STOA!O57</f>
        <v>-369.20000000000005</v>
      </c>
      <c r="AC57">
        <f t="shared" si="0"/>
        <v>14.315079929159845</v>
      </c>
      <c r="AD57">
        <f t="shared" si="1"/>
        <v>708.0016153739665</v>
      </c>
      <c r="AE57">
        <f>'IDT-1'!C57</f>
        <v>0</v>
      </c>
      <c r="AF57" s="26"/>
      <c r="AG57">
        <f t="shared" si="2"/>
        <v>708.0016153739665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4.6660000000000004</v>
      </c>
      <c r="E58">
        <f>GT_NG!Q58</f>
        <v>7.3941741357234312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677.93492579770168</v>
      </c>
      <c r="P58" s="77">
        <v>33.739999999999995</v>
      </c>
      <c r="Q58" s="77">
        <v>18.93</v>
      </c>
      <c r="R58" s="80">
        <v>24.35</v>
      </c>
      <c r="S58" s="80">
        <v>0</v>
      </c>
      <c r="T58" s="78">
        <f>SUMPRODUCT(LTA!F58:AJ58,LTA!F$101:AJ$101,LTA!F$104:AJ$104)</f>
        <v>171.39999999999998</v>
      </c>
      <c r="U58" s="78">
        <f>SUMPRODUCT(LTA!F58:AJ58,LTA!F$102:AJ$102,LTA!F$104:AJ$104)</f>
        <v>126.1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63.66</v>
      </c>
      <c r="AB58" s="117">
        <f>-STOA!O58</f>
        <v>-369.20000000000005</v>
      </c>
      <c r="AC58">
        <f t="shared" si="0"/>
        <v>14.391898910084038</v>
      </c>
      <c r="AD58">
        <f t="shared" si="1"/>
        <v>700.58320102334108</v>
      </c>
      <c r="AE58">
        <f>'IDT-1'!C58</f>
        <v>0</v>
      </c>
      <c r="AF58" s="26"/>
      <c r="AG58">
        <f t="shared" si="2"/>
        <v>700.58320102334108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4.6660000000000004</v>
      </c>
      <c r="E59">
        <f>GT_NG!Q59</f>
        <v>7.3941741357234312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45.977768069511185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684.2980447856055</v>
      </c>
      <c r="P59" s="77">
        <v>33.739999999999995</v>
      </c>
      <c r="Q59" s="77">
        <v>18.93</v>
      </c>
      <c r="R59" s="80">
        <v>24.35</v>
      </c>
      <c r="S59" s="80">
        <v>0</v>
      </c>
      <c r="T59" s="78">
        <f>SUMPRODUCT(LTA!F59:AJ59,LTA!F$101:AJ$101,LTA!F$104:AJ$104)</f>
        <v>166.52</v>
      </c>
      <c r="U59" s="78">
        <f>SUMPRODUCT(LTA!F59:AJ59,LTA!F$102:AJ$102,LTA!F$104:AJ$104)</f>
        <v>125.6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62.3</v>
      </c>
      <c r="AB59" s="117">
        <f>-STOA!O59</f>
        <v>-444.20000000000005</v>
      </c>
      <c r="AC59">
        <f t="shared" si="0"/>
        <v>14.539236756544415</v>
      </c>
      <c r="AD59">
        <f t="shared" si="1"/>
        <v>685.0367502342956</v>
      </c>
      <c r="AE59">
        <f>'IDT-1'!C59</f>
        <v>0</v>
      </c>
      <c r="AF59" s="26"/>
      <c r="AG59">
        <f t="shared" si="2"/>
        <v>685.0367502342956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4.6660000000000004</v>
      </c>
      <c r="E60">
        <f>GT_NG!Q60</f>
        <v>7.3941741357234312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45.977768069511185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677.39809180956934</v>
      </c>
      <c r="P60" s="77">
        <v>33.739999999999995</v>
      </c>
      <c r="Q60" s="77">
        <v>18.93</v>
      </c>
      <c r="R60" s="80">
        <v>24.35</v>
      </c>
      <c r="S60" s="80">
        <v>0</v>
      </c>
      <c r="T60" s="78">
        <f>SUMPRODUCT(LTA!F60:AJ60,LTA!F$101:AJ$101,LTA!F$104:AJ$104)</f>
        <v>164.5</v>
      </c>
      <c r="U60" s="78">
        <f>SUMPRODUCT(LTA!F60:AJ60,LTA!F$102:AJ$102,LTA!F$104:AJ$104)</f>
        <v>126.19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60.79</v>
      </c>
      <c r="AB60" s="117">
        <f>-STOA!O60</f>
        <v>-444.20000000000005</v>
      </c>
      <c r="AC60">
        <f t="shared" si="0"/>
        <v>14.505913935488469</v>
      </c>
      <c r="AD60">
        <f t="shared" si="1"/>
        <v>669.23012007931538</v>
      </c>
      <c r="AE60">
        <f>'IDT-1'!C60</f>
        <v>0</v>
      </c>
      <c r="AF60" s="26"/>
      <c r="AG60">
        <f t="shared" si="2"/>
        <v>669.23012007931538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4.6660000000000004</v>
      </c>
      <c r="E61">
        <f>GT_NG!Q61</f>
        <v>18.125089212187756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45.977768069511185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677.27868007986831</v>
      </c>
      <c r="P61" s="77">
        <v>33.739999999999995</v>
      </c>
      <c r="Q61" s="77">
        <v>18.93</v>
      </c>
      <c r="R61" s="80">
        <v>24.35</v>
      </c>
      <c r="S61" s="80">
        <v>0</v>
      </c>
      <c r="T61" s="78">
        <f>SUMPRODUCT(LTA!F61:AJ61,LTA!F$101:AJ$101,LTA!F$104:AJ$104)</f>
        <v>159.29999999999998</v>
      </c>
      <c r="U61" s="78">
        <f>SUMPRODUCT(LTA!F61:AJ61,LTA!F$102:AJ$102,LTA!F$104:AJ$104)</f>
        <v>126.71000000000001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57.92</v>
      </c>
      <c r="AB61" s="117">
        <f>-STOA!O61</f>
        <v>-444.20000000000005</v>
      </c>
      <c r="AC61">
        <f t="shared" si="0"/>
        <v>14.790320863083648</v>
      </c>
      <c r="AD61">
        <f t="shared" si="1"/>
        <v>643.00721649848367</v>
      </c>
      <c r="AE61">
        <f>'IDT-1'!C61</f>
        <v>0</v>
      </c>
      <c r="AF61" s="26"/>
      <c r="AG61">
        <f t="shared" si="2"/>
        <v>643.00721649848367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4.6660000000000004</v>
      </c>
      <c r="E62">
        <f>GT_NG!Q62</f>
        <v>18.125089212187756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45.977768069511185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677.28950327159271</v>
      </c>
      <c r="P62" s="77">
        <v>33.739999999999995</v>
      </c>
      <c r="Q62" s="77">
        <v>18.93</v>
      </c>
      <c r="R62" s="80">
        <v>24.35</v>
      </c>
      <c r="S62" s="80">
        <v>0</v>
      </c>
      <c r="T62" s="78">
        <f>SUMPRODUCT(LTA!F62:AJ62,LTA!F$101:AJ$101,LTA!F$104:AJ$104)</f>
        <v>155.26</v>
      </c>
      <c r="U62" s="78">
        <f>SUMPRODUCT(LTA!F62:AJ62,LTA!F$102:AJ$102,LTA!F$104:AJ$104)</f>
        <v>127.19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55.04</v>
      </c>
      <c r="AB62" s="117">
        <f>-STOA!O62</f>
        <v>-444.20000000000005</v>
      </c>
      <c r="AC62">
        <f t="shared" si="0"/>
        <v>14.760378489737409</v>
      </c>
      <c r="AD62">
        <f t="shared" si="1"/>
        <v>633.60798206355412</v>
      </c>
      <c r="AE62">
        <f>'IDT-1'!C62</f>
        <v>0</v>
      </c>
      <c r="AF62" s="26"/>
      <c r="AG62">
        <f t="shared" si="2"/>
        <v>633.60798206355412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8.5849349210744936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45.977768069511185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677.28938728012201</v>
      </c>
      <c r="P63" s="77">
        <v>33.739999999999995</v>
      </c>
      <c r="Q63" s="77">
        <v>18.93</v>
      </c>
      <c r="R63" s="80">
        <v>24.35</v>
      </c>
      <c r="S63" s="80">
        <v>0</v>
      </c>
      <c r="T63" s="78">
        <f>SUMPRODUCT(LTA!F63:AJ63,LTA!F$101:AJ$101,LTA!F$104:AJ$104)</f>
        <v>151.05000000000001</v>
      </c>
      <c r="U63" s="78">
        <f>SUMPRODUCT(LTA!F63:AJ63,LTA!F$102:AJ$102,LTA!F$104:AJ$104)</f>
        <v>127.49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53.6</v>
      </c>
      <c r="AB63" s="117">
        <f>-STOA!O63</f>
        <v>-444.20000000000005</v>
      </c>
      <c r="AC63">
        <f t="shared" si="0"/>
        <v>14.033843599741388</v>
      </c>
      <c r="AD63">
        <f t="shared" si="1"/>
        <v>688.37744667096604</v>
      </c>
      <c r="AE63">
        <f>'IDT-1'!C63</f>
        <v>0</v>
      </c>
      <c r="AF63" s="26"/>
      <c r="AG63">
        <f t="shared" si="2"/>
        <v>688.37744667096604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8.5849349210744936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45.977768069511185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677.28077555053926</v>
      </c>
      <c r="P64" s="77">
        <v>33.739999999999995</v>
      </c>
      <c r="Q64" s="77">
        <v>18.93</v>
      </c>
      <c r="R64" s="80">
        <v>24.35</v>
      </c>
      <c r="S64" s="80">
        <v>0</v>
      </c>
      <c r="T64" s="78">
        <f>SUMPRODUCT(LTA!F64:AJ64,LTA!F$101:AJ$101,LTA!F$104:AJ$104)</f>
        <v>145.80000000000001</v>
      </c>
      <c r="U64" s="78">
        <f>SUMPRODUCT(LTA!F64:AJ64,LTA!F$102:AJ$102,LTA!F$104:AJ$104)</f>
        <v>127.74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49.87</v>
      </c>
      <c r="AB64" s="117">
        <f>-STOA!O64</f>
        <v>-444.20000000000005</v>
      </c>
      <c r="AC64">
        <f t="shared" si="0"/>
        <v>13.956943816521061</v>
      </c>
      <c r="AD64">
        <f t="shared" si="1"/>
        <v>679.71573472460364</v>
      </c>
      <c r="AE64">
        <f>'IDT-1'!C64</f>
        <v>0</v>
      </c>
      <c r="AF64" s="26"/>
      <c r="AG64">
        <f t="shared" si="2"/>
        <v>679.71573472460364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8.5849349210744936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45.977768069511185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677.97908715949882</v>
      </c>
      <c r="P65" s="77">
        <v>33.739999999999995</v>
      </c>
      <c r="Q65" s="77">
        <v>18.93</v>
      </c>
      <c r="R65" s="80">
        <v>24.35</v>
      </c>
      <c r="S65" s="80">
        <v>0</v>
      </c>
      <c r="T65" s="78">
        <f>SUMPRODUCT(LTA!F65:AJ65,LTA!F$101:AJ$101,LTA!F$104:AJ$104)</f>
        <v>140.61000000000001</v>
      </c>
      <c r="U65" s="78">
        <f>SUMPRODUCT(LTA!F65:AJ65,LTA!F$102:AJ$102,LTA!F$104:AJ$104)</f>
        <v>122.92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45.839999999999996</v>
      </c>
      <c r="AB65" s="117">
        <f>-STOA!O65</f>
        <v>-444.20000000000005</v>
      </c>
      <c r="AC65">
        <f t="shared" si="0"/>
        <v>13.901683851335271</v>
      </c>
      <c r="AD65">
        <f t="shared" si="1"/>
        <v>659.429306298749</v>
      </c>
      <c r="AE65">
        <f>'IDT-1'!C65</f>
        <v>0</v>
      </c>
      <c r="AF65" s="26"/>
      <c r="AG65">
        <f t="shared" si="2"/>
        <v>659.429306298749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8.5849349210744936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45.977768069511185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681.47983418223873</v>
      </c>
      <c r="P66" s="77">
        <v>33.739999999999995</v>
      </c>
      <c r="Q66" s="77">
        <v>18.93</v>
      </c>
      <c r="R66" s="80">
        <v>24.35</v>
      </c>
      <c r="S66" s="80">
        <v>0</v>
      </c>
      <c r="T66" s="78">
        <f>SUMPRODUCT(LTA!F66:AJ66,LTA!F$101:AJ$101,LTA!F$104:AJ$104)</f>
        <v>136.47</v>
      </c>
      <c r="U66" s="78">
        <f>SUMPRODUCT(LTA!F66:AJ66,LTA!F$102:AJ$102,LTA!F$104:AJ$104)</f>
        <v>122.84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42.39</v>
      </c>
      <c r="AB66" s="117">
        <f>-STOA!O66</f>
        <v>-444.20000000000005</v>
      </c>
      <c r="AC66">
        <f t="shared" si="0"/>
        <v>13.94489757283514</v>
      </c>
      <c r="AD66">
        <f t="shared" si="1"/>
        <v>646.21683959998927</v>
      </c>
      <c r="AE66">
        <f>'IDT-1'!C66</f>
        <v>0</v>
      </c>
      <c r="AF66" s="26"/>
      <c r="AG66">
        <f t="shared" si="2"/>
        <v>646.21683959998927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8.5849349210744936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45.977768069511185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681.3481705101899</v>
      </c>
      <c r="P67" s="77">
        <v>33.739999999999995</v>
      </c>
      <c r="Q67" s="77">
        <v>18.93</v>
      </c>
      <c r="R67" s="80">
        <v>24.35</v>
      </c>
      <c r="S67" s="80">
        <v>0</v>
      </c>
      <c r="T67" s="78">
        <f>SUMPRODUCT(LTA!F67:AJ67,LTA!F$101:AJ$101,LTA!F$104:AJ$104)</f>
        <v>127.97</v>
      </c>
      <c r="U67" s="78">
        <f>SUMPRODUCT(LTA!F67:AJ67,LTA!F$102:AJ$102,LTA!F$104:AJ$104)</f>
        <v>122.75999999999999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38.369999999999997</v>
      </c>
      <c r="AB67" s="117">
        <f>-STOA!O67</f>
        <v>-444.20000000000005</v>
      </c>
      <c r="AC67">
        <f t="shared" si="0"/>
        <v>13.690808892165986</v>
      </c>
      <c r="AD67">
        <f t="shared" si="1"/>
        <v>649.73926460860935</v>
      </c>
      <c r="AE67">
        <f>'IDT-1'!C67</f>
        <v>0</v>
      </c>
      <c r="AF67" s="26"/>
      <c r="AG67">
        <f t="shared" si="2"/>
        <v>649.73926460860935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8.5849349210744936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45.977768069511185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680.02094786618989</v>
      </c>
      <c r="P68" s="77">
        <v>33.739999999999995</v>
      </c>
      <c r="Q68" s="77">
        <v>18.93</v>
      </c>
      <c r="R68" s="80">
        <v>24.35</v>
      </c>
      <c r="S68" s="80">
        <v>0</v>
      </c>
      <c r="T68" s="78">
        <f>SUMPRODUCT(LTA!F68:AJ68,LTA!F$101:AJ$101,LTA!F$104:AJ$104)</f>
        <v>119.5</v>
      </c>
      <c r="U68" s="78">
        <f>SUMPRODUCT(LTA!F68:AJ68,LTA!F$102:AJ$102,LTA!F$104:AJ$104)</f>
        <v>122.50999999999999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33.770000000000003</v>
      </c>
      <c r="AB68" s="117">
        <f>-STOA!O68</f>
        <v>-444.20000000000005</v>
      </c>
      <c r="AC68">
        <f t="shared" ref="AC68:AC98" si="3">SUMIF(B68:AB68,"&gt;0")*$AC$2-SUMIF(B68:AB68,"&lt;0")*($AC$2/(1-$AC$2))+SUMIF(AI68:AR68,"&gt;0")*$AC$2-SUMIF(AI68:AR68,"&lt;0")*($AC$2/(1-$AC$2))</f>
        <v>13.722073332898786</v>
      </c>
      <c r="AD68">
        <f t="shared" ref="AD68:AD98" si="4">SUM(B68:AB68,AI68:AR68)-AC68</f>
        <v>653.26077752387675</v>
      </c>
      <c r="AE68">
        <f>'IDT-1'!C68</f>
        <v>0</v>
      </c>
      <c r="AF68" s="26"/>
      <c r="AG68">
        <f t="shared" ref="AG68:AG98" si="5">SUM(AD68:AF68)</f>
        <v>653.26077752387675</v>
      </c>
      <c r="AI68" s="75">
        <f>PXIL!I68</f>
        <v>0</v>
      </c>
      <c r="AJ68" s="75">
        <f>PXIL!O68</f>
        <v>0</v>
      </c>
      <c r="AK68" s="75">
        <f>RTM_IEX!I68</f>
        <v>18.2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8.5849349210744936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685.46237514308109</v>
      </c>
      <c r="P69" s="77">
        <v>33.739999999999995</v>
      </c>
      <c r="Q69" s="77">
        <v>18.93</v>
      </c>
      <c r="R69" s="80">
        <v>24.35</v>
      </c>
      <c r="S69" s="80">
        <v>0</v>
      </c>
      <c r="T69" s="78">
        <f>SUMPRODUCT(LTA!F69:AJ69,LTA!F$101:AJ$101,LTA!F$104:AJ$104)</f>
        <v>111.57</v>
      </c>
      <c r="U69" s="78">
        <f>SUMPRODUCT(LTA!F69:AJ69,LTA!F$102:AJ$102,LTA!F$104:AJ$104)</f>
        <v>122.38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29.169999999999998</v>
      </c>
      <c r="AB69" s="117">
        <f>-STOA!O69</f>
        <v>-444.20000000000005</v>
      </c>
      <c r="AC69">
        <f t="shared" si="3"/>
        <v>13.722017533923733</v>
      </c>
      <c r="AD69">
        <f t="shared" si="4"/>
        <v>653.25449253023191</v>
      </c>
      <c r="AE69">
        <f>'IDT-1'!C69</f>
        <v>0</v>
      </c>
      <c r="AF69" s="26"/>
      <c r="AG69">
        <f t="shared" si="5"/>
        <v>653.25449253023191</v>
      </c>
      <c r="AI69" s="75">
        <f>PXIL!I69</f>
        <v>0</v>
      </c>
      <c r="AJ69" s="75">
        <f>PXIL!O69</f>
        <v>0</v>
      </c>
      <c r="AK69" s="75">
        <f>RTM_IEX!I69</f>
        <v>26.39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8.5849349210744936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687.56142270568125</v>
      </c>
      <c r="P70" s="77">
        <v>33.739999999999995</v>
      </c>
      <c r="Q70" s="77">
        <v>18.93</v>
      </c>
      <c r="R70" s="80">
        <v>24.350000000000005</v>
      </c>
      <c r="S70" s="80">
        <v>0</v>
      </c>
      <c r="T70" s="78">
        <f>SUMPRODUCT(LTA!F70:AJ70,LTA!F$101:AJ$101,LTA!F$104:AJ$104)</f>
        <v>101.22999999999999</v>
      </c>
      <c r="U70" s="78">
        <f>SUMPRODUCT(LTA!F70:AJ70,LTA!F$102:AJ$102,LTA!F$104:AJ$104)</f>
        <v>122.17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21.7</v>
      </c>
      <c r="AB70" s="117">
        <f>-STOA!O70</f>
        <v>-444.20000000000005</v>
      </c>
      <c r="AC70">
        <f t="shared" si="3"/>
        <v>13.719457152474613</v>
      </c>
      <c r="AD70">
        <f t="shared" si="4"/>
        <v>652.96610047428112</v>
      </c>
      <c r="AE70">
        <f>'IDT-1'!C70</f>
        <v>0</v>
      </c>
      <c r="AF70" s="26"/>
      <c r="AG70">
        <f t="shared" si="5"/>
        <v>652.96610047428112</v>
      </c>
      <c r="AI70" s="75">
        <f>PXIL!I70</f>
        <v>0</v>
      </c>
      <c r="AJ70" s="75">
        <f>PXIL!O70</f>
        <v>0</v>
      </c>
      <c r="AK70" s="75">
        <f>RTM_IEX!I70</f>
        <v>42.02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8.5849349210744936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44.999329459097005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701.00605919487725</v>
      </c>
      <c r="P71" s="77">
        <v>33.739999999999995</v>
      </c>
      <c r="Q71" s="77">
        <v>18.93</v>
      </c>
      <c r="R71" s="80">
        <v>18.350000000000001</v>
      </c>
      <c r="S71" s="80">
        <v>0</v>
      </c>
      <c r="T71" s="78">
        <f>SUMPRODUCT(LTA!F71:AJ71,LTA!F$101:AJ$101,LTA!F$104:AJ$104)</f>
        <v>86.89</v>
      </c>
      <c r="U71" s="78">
        <f>SUMPRODUCT(LTA!F71:AJ71,LTA!F$102:AJ$102,LTA!F$104:AJ$104)</f>
        <v>122.07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89.54</v>
      </c>
      <c r="AB71" s="117">
        <f>-STOA!O71</f>
        <v>-444.20000000000005</v>
      </c>
      <c r="AC71">
        <f t="shared" si="3"/>
        <v>13.885108052819589</v>
      </c>
      <c r="AD71">
        <f t="shared" si="4"/>
        <v>671.62441552222913</v>
      </c>
      <c r="AE71">
        <f>'IDT-1'!C71</f>
        <v>0</v>
      </c>
      <c r="AF71" s="26"/>
      <c r="AG71">
        <f t="shared" si="5"/>
        <v>671.62441552222913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8.5849349210744936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713.14203191067736</v>
      </c>
      <c r="P72" s="77">
        <v>33.739999999999995</v>
      </c>
      <c r="Q72" s="77">
        <v>18.93</v>
      </c>
      <c r="R72" s="80">
        <v>9.5</v>
      </c>
      <c r="S72" s="80">
        <v>0</v>
      </c>
      <c r="T72" s="78">
        <f>SUMPRODUCT(LTA!F72:AJ72,LTA!F$101:AJ$101,LTA!F$104:AJ$104)</f>
        <v>75.53</v>
      </c>
      <c r="U72" s="78">
        <f>SUMPRODUCT(LTA!F72:AJ72,LTA!F$102:AJ$102,LTA!F$104:AJ$104)</f>
        <v>121.69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102.95</v>
      </c>
      <c r="AB72" s="117">
        <f>-STOA!O72</f>
        <v>-444.20000000000005</v>
      </c>
      <c r="AC72">
        <f t="shared" si="3"/>
        <v>13.928726513478576</v>
      </c>
      <c r="AD72">
        <f t="shared" si="4"/>
        <v>676.53744031827318</v>
      </c>
      <c r="AE72">
        <f>'IDT-1'!C72</f>
        <v>0</v>
      </c>
      <c r="AF72" s="26"/>
      <c r="AG72">
        <f t="shared" si="5"/>
        <v>676.53744031827318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8.5849349210744936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726.1400005913772</v>
      </c>
      <c r="P73" s="77">
        <v>33.739999999999995</v>
      </c>
      <c r="Q73" s="77">
        <v>18.93</v>
      </c>
      <c r="R73" s="80">
        <v>2.59</v>
      </c>
      <c r="S73" s="80">
        <v>0</v>
      </c>
      <c r="T73" s="78">
        <f>SUMPRODUCT(LTA!F73:AJ73,LTA!F$101:AJ$101,LTA!F$104:AJ$104)</f>
        <v>66.52000000000001</v>
      </c>
      <c r="U73" s="78">
        <f>SUMPRODUCT(LTA!F73:AJ73,LTA!F$102:AJ$102,LTA!F$104:AJ$104)</f>
        <v>121.31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109.65</v>
      </c>
      <c r="AB73" s="117">
        <f>-STOA!O73</f>
        <v>-444.20000000000005</v>
      </c>
      <c r="AC73">
        <f t="shared" si="3"/>
        <v>14.169388637868739</v>
      </c>
      <c r="AD73">
        <f t="shared" si="4"/>
        <v>703.64474687458289</v>
      </c>
      <c r="AE73">
        <f>'IDT-1'!C73</f>
        <v>0</v>
      </c>
      <c r="AF73" s="26"/>
      <c r="AG73">
        <f t="shared" si="5"/>
        <v>703.64474687458289</v>
      </c>
      <c r="AI73" s="75">
        <f>PXIL!I73</f>
        <v>0</v>
      </c>
      <c r="AJ73" s="75">
        <f>PXIL!O73</f>
        <v>0</v>
      </c>
      <c r="AK73" s="75">
        <f>RTM_IEX!I73</f>
        <v>23.95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8.5849349210744936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734.29664752487724</v>
      </c>
      <c r="P74" s="77">
        <v>33.739999999999995</v>
      </c>
      <c r="Q74" s="77">
        <v>18.93</v>
      </c>
      <c r="R74" s="80">
        <v>5.000000000000001E-2</v>
      </c>
      <c r="S74" s="80">
        <v>0</v>
      </c>
      <c r="T74" s="78">
        <f>SUMPRODUCT(LTA!F74:AJ74,LTA!F$101:AJ$101,LTA!F$104:AJ$104)</f>
        <v>57.44</v>
      </c>
      <c r="U74" s="78">
        <f>SUMPRODUCT(LTA!F74:AJ74,LTA!F$102:AJ$102,LTA!F$104:AJ$104)</f>
        <v>120.52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129.29</v>
      </c>
      <c r="AB74" s="117">
        <f>-STOA!O74</f>
        <v>-444.20000000000005</v>
      </c>
      <c r="AC74">
        <f t="shared" si="3"/>
        <v>14.262639130883537</v>
      </c>
      <c r="AD74">
        <f t="shared" si="4"/>
        <v>714.14814331506795</v>
      </c>
      <c r="AE74">
        <f>'IDT-1'!C74</f>
        <v>0</v>
      </c>
      <c r="AF74" s="26"/>
      <c r="AG74">
        <f t="shared" si="5"/>
        <v>714.14814331506795</v>
      </c>
      <c r="AI74" s="75">
        <f>PXIL!I74</f>
        <v>0</v>
      </c>
      <c r="AJ74" s="75">
        <f>PXIL!O74</f>
        <v>0</v>
      </c>
      <c r="AK74" s="75">
        <f>RTM_IEX!I74</f>
        <v>19.16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18.274883337908321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68.319999999999993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735.66830721487725</v>
      </c>
      <c r="P75" s="77">
        <v>33.739999999999995</v>
      </c>
      <c r="Q75" s="77">
        <v>18.93</v>
      </c>
      <c r="R75" s="80">
        <v>0</v>
      </c>
      <c r="S75" s="80">
        <v>0</v>
      </c>
      <c r="T75" s="78">
        <f>SUMPRODUCT(LTA!F75:AJ75,LTA!F$101:AJ$101,LTA!F$104:AJ$104)</f>
        <v>59.94</v>
      </c>
      <c r="U75" s="78">
        <f>SUMPRODUCT(LTA!F75:AJ75,LTA!F$102:AJ$102,LTA!F$104:AJ$104)</f>
        <v>120.73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124.94</v>
      </c>
      <c r="AB75" s="117">
        <f>-STOA!O75</f>
        <v>-440.61</v>
      </c>
      <c r="AC75">
        <f t="shared" si="3"/>
        <v>14.349844804418995</v>
      </c>
      <c r="AD75">
        <f t="shared" si="4"/>
        <v>731.18254574836658</v>
      </c>
      <c r="AE75">
        <f>'IDT-1'!C75</f>
        <v>0</v>
      </c>
      <c r="AF75" s="26"/>
      <c r="AG75">
        <f t="shared" si="5"/>
        <v>731.18254574836658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18.274883337908321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68.03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735.66830721487725</v>
      </c>
      <c r="P76" s="77">
        <v>33.739999999999995</v>
      </c>
      <c r="Q76" s="77">
        <v>18.93</v>
      </c>
      <c r="R76" s="80">
        <v>0</v>
      </c>
      <c r="S76" s="80">
        <v>0</v>
      </c>
      <c r="T76" s="78">
        <f>SUMPRODUCT(LTA!F76:AJ76,LTA!F$101:AJ$101,LTA!F$104:AJ$104)</f>
        <v>58.41</v>
      </c>
      <c r="U76" s="78">
        <f>SUMPRODUCT(LTA!F76:AJ76,LTA!F$102:AJ$102,LTA!F$104:AJ$104)</f>
        <v>120.46000000000001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144.10999999999999</v>
      </c>
      <c r="AB76" s="117">
        <f>-STOA!O76</f>
        <v>-440.61</v>
      </c>
      <c r="AC76">
        <f t="shared" si="3"/>
        <v>14.500148804418991</v>
      </c>
      <c r="AD76">
        <f t="shared" si="4"/>
        <v>748.11224174836627</v>
      </c>
      <c r="AE76">
        <f>'IDT-1'!C76</f>
        <v>0</v>
      </c>
      <c r="AF76" s="26"/>
      <c r="AG76">
        <f t="shared" si="5"/>
        <v>748.11224174836627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18.274883337908321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68.03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735.66830721487725</v>
      </c>
      <c r="P77" s="77">
        <v>33.739999999999995</v>
      </c>
      <c r="Q77" s="77">
        <v>18.93</v>
      </c>
      <c r="R77" s="80">
        <v>0</v>
      </c>
      <c r="S77" s="80">
        <v>0</v>
      </c>
      <c r="T77" s="78">
        <f>SUMPRODUCT(LTA!F77:AJ77,LTA!F$101:AJ$101,LTA!F$104:AJ$104)</f>
        <v>58.38</v>
      </c>
      <c r="U77" s="78">
        <f>SUMPRODUCT(LTA!F77:AJ77,LTA!F$102:AJ$102,LTA!F$104:AJ$104)</f>
        <v>124.17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148.89999999999998</v>
      </c>
      <c r="AB77" s="117">
        <f>-STOA!O77</f>
        <v>-440.61</v>
      </c>
      <c r="AC77">
        <f t="shared" si="3"/>
        <v>14.574684804418993</v>
      </c>
      <c r="AD77">
        <f t="shared" si="4"/>
        <v>756.50770574836656</v>
      </c>
      <c r="AE77">
        <f>'IDT-1'!C77</f>
        <v>0</v>
      </c>
      <c r="AF77" s="26"/>
      <c r="AG77">
        <f t="shared" si="5"/>
        <v>756.50770574836656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18.274883337908321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68.03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734.1888778975773</v>
      </c>
      <c r="P78" s="77">
        <v>33.739999999999995</v>
      </c>
      <c r="Q78" s="77">
        <v>18.93</v>
      </c>
      <c r="R78" s="80">
        <v>0</v>
      </c>
      <c r="S78" s="80">
        <v>0</v>
      </c>
      <c r="T78" s="78">
        <f>SUMPRODUCT(LTA!F78:AJ78,LTA!F$101:AJ$101,LTA!F$104:AJ$104)</f>
        <v>58.25</v>
      </c>
      <c r="U78" s="78">
        <f>SUMPRODUCT(LTA!F78:AJ78,LTA!F$102:AJ$102,LTA!F$104:AJ$104)</f>
        <v>124.16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144.10999999999999</v>
      </c>
      <c r="AB78" s="117">
        <f>-STOA!O78</f>
        <v>-440.61</v>
      </c>
      <c r="AC78">
        <f t="shared" si="3"/>
        <v>14.518281826426753</v>
      </c>
      <c r="AD78">
        <f t="shared" si="4"/>
        <v>750.15467940905876</v>
      </c>
      <c r="AE78">
        <f>'IDT-1'!C78</f>
        <v>0</v>
      </c>
      <c r="AF78" s="26"/>
      <c r="AG78">
        <f t="shared" si="5"/>
        <v>750.15467940905876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18.274883337908321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60.21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733.65204432714836</v>
      </c>
      <c r="P79" s="77">
        <v>33.739999999999995</v>
      </c>
      <c r="Q79" s="77">
        <v>18.93</v>
      </c>
      <c r="R79" s="80">
        <v>0</v>
      </c>
      <c r="S79" s="80">
        <v>0</v>
      </c>
      <c r="T79" s="78">
        <f>SUMPRODUCT(LTA!F79:AJ79,LTA!F$101:AJ$101,LTA!F$104:AJ$104)</f>
        <v>58.19</v>
      </c>
      <c r="U79" s="78">
        <f>SUMPRODUCT(LTA!F79:AJ79,LTA!F$102:AJ$102,LTA!F$104:AJ$104)</f>
        <v>124.32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158.47999999999999</v>
      </c>
      <c r="AB79" s="117">
        <f>-STOA!O79</f>
        <v>-440.61</v>
      </c>
      <c r="AC79">
        <f t="shared" si="3"/>
        <v>14.572077691006978</v>
      </c>
      <c r="AD79">
        <f t="shared" si="4"/>
        <v>756.21404997404966</v>
      </c>
      <c r="AE79">
        <f>'IDT-1'!C79</f>
        <v>0</v>
      </c>
      <c r="AF79" s="26"/>
      <c r="AG79">
        <f t="shared" si="5"/>
        <v>756.21404997404966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18.274883337908321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60.21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718.46396498264835</v>
      </c>
      <c r="P80" s="77">
        <v>33.739999999999995</v>
      </c>
      <c r="Q80" s="77">
        <v>18.93</v>
      </c>
      <c r="R80" s="80">
        <v>0</v>
      </c>
      <c r="S80" s="80">
        <v>0</v>
      </c>
      <c r="T80" s="78">
        <f>SUMPRODUCT(LTA!F80:AJ80,LTA!F$101:AJ$101,LTA!F$104:AJ$104)</f>
        <v>58</v>
      </c>
      <c r="U80" s="78">
        <f>SUMPRODUCT(LTA!F80:AJ80,LTA!F$102:AJ$102,LTA!F$104:AJ$104)</f>
        <v>121.43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153.69</v>
      </c>
      <c r="AB80" s="117">
        <f>-STOA!O80</f>
        <v>-440.61</v>
      </c>
      <c r="AC80">
        <f t="shared" si="3"/>
        <v>14.369166592775379</v>
      </c>
      <c r="AD80">
        <f t="shared" si="4"/>
        <v>733.3588817277813</v>
      </c>
      <c r="AE80">
        <f>'IDT-1'!C80</f>
        <v>0</v>
      </c>
      <c r="AF80" s="26"/>
      <c r="AG80">
        <f t="shared" si="5"/>
        <v>733.3588817277813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8.6558847964552754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60.26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702.53580733566014</v>
      </c>
      <c r="P81" s="77">
        <v>33.739999999999995</v>
      </c>
      <c r="Q81" s="77">
        <v>18.93</v>
      </c>
      <c r="R81" s="80">
        <v>0</v>
      </c>
      <c r="S81" s="80">
        <v>0</v>
      </c>
      <c r="T81" s="78">
        <f>SUMPRODUCT(LTA!F81:AJ81,LTA!F$101:AJ$101,LTA!F$104:AJ$104)</f>
        <v>57.91</v>
      </c>
      <c r="U81" s="78">
        <f>SUMPRODUCT(LTA!F81:AJ81,LTA!F$102:AJ$102,LTA!F$104:AJ$104)</f>
        <v>121.53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163.26999999999998</v>
      </c>
      <c r="AB81" s="117">
        <f>-STOA!O81</f>
        <v>-440.61</v>
      </c>
      <c r="AC81">
        <f t="shared" si="3"/>
        <v>14.229183618317094</v>
      </c>
      <c r="AD81">
        <f t="shared" si="4"/>
        <v>717.59170851379827</v>
      </c>
      <c r="AE81">
        <f>'IDT-1'!C81</f>
        <v>0</v>
      </c>
      <c r="AF81" s="26"/>
      <c r="AG81">
        <f t="shared" si="5"/>
        <v>717.59170851379827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8.6558847964552754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60.26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696.71302938889119</v>
      </c>
      <c r="P82" s="77">
        <v>33.739999999999995</v>
      </c>
      <c r="Q82" s="77">
        <v>18.93</v>
      </c>
      <c r="R82" s="80">
        <v>0</v>
      </c>
      <c r="S82" s="80">
        <v>0</v>
      </c>
      <c r="T82" s="78">
        <f>SUMPRODUCT(LTA!F82:AJ82,LTA!F$101:AJ$101,LTA!F$104:AJ$104)</f>
        <v>57.42</v>
      </c>
      <c r="U82" s="78">
        <f>SUMPRODUCT(LTA!F82:AJ82,LTA!F$102:AJ$102,LTA!F$104:AJ$104)</f>
        <v>121.64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139.30999999999997</v>
      </c>
      <c r="AB82" s="117">
        <f>-STOA!O82</f>
        <v>-440.61</v>
      </c>
      <c r="AC82">
        <f t="shared" si="3"/>
        <v>13.963751172385528</v>
      </c>
      <c r="AD82">
        <f t="shared" si="4"/>
        <v>687.69436301296082</v>
      </c>
      <c r="AE82">
        <f>'IDT-1'!C82</f>
        <v>0</v>
      </c>
      <c r="AF82" s="26"/>
      <c r="AG82">
        <f t="shared" si="5"/>
        <v>687.69436301296082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19.66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75.000000000000014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684.07358498272015</v>
      </c>
      <c r="P83" s="77">
        <v>33.739999999999995</v>
      </c>
      <c r="Q83" s="77">
        <v>18.93</v>
      </c>
      <c r="R83" s="80">
        <v>0</v>
      </c>
      <c r="S83" s="80">
        <v>0</v>
      </c>
      <c r="T83" s="78">
        <f>SUMPRODUCT(LTA!F83:AJ83,LTA!F$101:AJ$101,LTA!F$104:AJ$104)</f>
        <v>57.36</v>
      </c>
      <c r="U83" s="78">
        <f>SUMPRODUCT(LTA!F83:AJ83,LTA!F$102:AJ$102,LTA!F$104:AJ$104)</f>
        <v>121.74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77.040000000000006</v>
      </c>
      <c r="AB83" s="117">
        <f>-STOA!O83</f>
        <v>-440.61</v>
      </c>
      <c r="AC83">
        <f t="shared" si="3"/>
        <v>13.700056275402417</v>
      </c>
      <c r="AD83">
        <f t="shared" si="4"/>
        <v>657.99272870731761</v>
      </c>
      <c r="AE83">
        <f>'IDT-1'!C83</f>
        <v>0</v>
      </c>
      <c r="AF83" s="26"/>
      <c r="AG83">
        <f t="shared" si="5"/>
        <v>657.99272870731761</v>
      </c>
      <c r="AI83" s="75">
        <f>PXIL!I83</f>
        <v>0</v>
      </c>
      <c r="AJ83" s="75">
        <f>PXIL!O83</f>
        <v>0</v>
      </c>
      <c r="AK83" s="75">
        <f>RTM_IEX!I83</f>
        <v>19.16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20.190000000000001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75.000000000000014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684.07358498272015</v>
      </c>
      <c r="P84" s="77">
        <v>33.739999999999995</v>
      </c>
      <c r="Q84" s="77">
        <v>18.93</v>
      </c>
      <c r="R84" s="80">
        <v>0</v>
      </c>
      <c r="S84" s="80">
        <v>0</v>
      </c>
      <c r="T84" s="78">
        <f>SUMPRODUCT(LTA!F84:AJ84,LTA!F$101:AJ$101,LTA!F$104:AJ$104)</f>
        <v>56.96</v>
      </c>
      <c r="U84" s="78">
        <f>SUMPRODUCT(LTA!F84:AJ84,LTA!F$102:AJ$102,LTA!F$104:AJ$104)</f>
        <v>121.86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62.67</v>
      </c>
      <c r="AB84" s="117">
        <f>-STOA!O84</f>
        <v>-440.61</v>
      </c>
      <c r="AC84">
        <f t="shared" si="3"/>
        <v>13.575800275402418</v>
      </c>
      <c r="AD84">
        <f t="shared" si="4"/>
        <v>643.99698470731767</v>
      </c>
      <c r="AE84">
        <f>'IDT-1'!C84</f>
        <v>0</v>
      </c>
      <c r="AF84" s="26"/>
      <c r="AG84">
        <f t="shared" si="5"/>
        <v>643.99698470731767</v>
      </c>
      <c r="AI84" s="75">
        <f>PXIL!I84</f>
        <v>0</v>
      </c>
      <c r="AJ84" s="75">
        <f>PXIL!O84</f>
        <v>0</v>
      </c>
      <c r="AK84" s="75">
        <f>RTM_IEX!I84</f>
        <v>19.16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20.190000000000001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75.000000000000014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682.64445398272017</v>
      </c>
      <c r="P85" s="77">
        <v>33.739999999999995</v>
      </c>
      <c r="Q85" s="77">
        <v>18.93</v>
      </c>
      <c r="R85" s="80">
        <v>0</v>
      </c>
      <c r="S85" s="80">
        <v>0</v>
      </c>
      <c r="T85" s="78">
        <f>SUMPRODUCT(LTA!F85:AJ85,LTA!F$101:AJ$101,LTA!F$104:AJ$104)</f>
        <v>56.74</v>
      </c>
      <c r="U85" s="78">
        <f>SUMPRODUCT(LTA!F85:AJ85,LTA!F$102:AJ$102,LTA!F$104:AJ$104)</f>
        <v>121.98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43.5</v>
      </c>
      <c r="AB85" s="117">
        <f>-STOA!O85</f>
        <v>-440.61</v>
      </c>
      <c r="AC85">
        <f t="shared" si="3"/>
        <v>13.393647922602419</v>
      </c>
      <c r="AD85">
        <f t="shared" si="4"/>
        <v>623.48000606011783</v>
      </c>
      <c r="AE85">
        <f>'IDT-1'!C85</f>
        <v>0</v>
      </c>
      <c r="AF85" s="26"/>
      <c r="AG85">
        <f t="shared" si="5"/>
        <v>623.48000606011783</v>
      </c>
      <c r="AI85" s="75">
        <f>PXIL!I85</f>
        <v>0</v>
      </c>
      <c r="AJ85" s="75">
        <f>PXIL!O85</f>
        <v>0</v>
      </c>
      <c r="AK85" s="75">
        <f>RTM_IEX!I85</f>
        <v>19.16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20.190000000000001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75.000000000000014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682.64445398272017</v>
      </c>
      <c r="P86" s="77">
        <v>33.739999999999995</v>
      </c>
      <c r="Q86" s="77">
        <v>18.93</v>
      </c>
      <c r="R86" s="80">
        <v>0</v>
      </c>
      <c r="S86" s="80">
        <v>0</v>
      </c>
      <c r="T86" s="78">
        <f>SUMPRODUCT(LTA!F86:AJ86,LTA!F$101:AJ$101,LTA!F$104:AJ$104)</f>
        <v>56.7</v>
      </c>
      <c r="U86" s="78">
        <f>SUMPRODUCT(LTA!F86:AJ86,LTA!F$102:AJ$102,LTA!F$104:AJ$104)</f>
        <v>127.77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24.34</v>
      </c>
      <c r="AB86" s="117">
        <f>-STOA!O86</f>
        <v>-440.61</v>
      </c>
      <c r="AC86">
        <f t="shared" si="3"/>
        <v>13.317791922602419</v>
      </c>
      <c r="AD86">
        <f t="shared" si="4"/>
        <v>614.93586206011787</v>
      </c>
      <c r="AE86">
        <f>'IDT-1'!C86</f>
        <v>0</v>
      </c>
      <c r="AF86" s="26"/>
      <c r="AG86">
        <f t="shared" si="5"/>
        <v>614.93586206011787</v>
      </c>
      <c r="AI86" s="75">
        <f>PXIL!I86</f>
        <v>0</v>
      </c>
      <c r="AJ86" s="75">
        <f>PXIL!O86</f>
        <v>0</v>
      </c>
      <c r="AK86" s="75">
        <f>RTM_IEX!I86</f>
        <v>23.95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20.190000000000001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679.42283011792017</v>
      </c>
      <c r="P87" s="77">
        <v>33.739999999999995</v>
      </c>
      <c r="Q87" s="77">
        <v>18.93</v>
      </c>
      <c r="R87" s="80">
        <v>0</v>
      </c>
      <c r="S87" s="80">
        <v>0</v>
      </c>
      <c r="T87" s="78">
        <f>SUMPRODUCT(LTA!F87:AJ87,LTA!F$101:AJ$101,LTA!F$104:AJ$104)</f>
        <v>56.45</v>
      </c>
      <c r="U87" s="78">
        <f>SUMPRODUCT(LTA!F87:AJ87,LTA!F$102:AJ$102,LTA!F$104:AJ$104)</f>
        <v>128.03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19.489999999999998</v>
      </c>
      <c r="AB87" s="117">
        <f>-STOA!O87</f>
        <v>-440.61</v>
      </c>
      <c r="AC87">
        <f t="shared" si="3"/>
        <v>13.036089632592176</v>
      </c>
      <c r="AD87">
        <f t="shared" si="4"/>
        <v>583.20594048532791</v>
      </c>
      <c r="AE87">
        <f>'IDT-1'!C87</f>
        <v>0</v>
      </c>
      <c r="AF87" s="26"/>
      <c r="AG87">
        <f t="shared" si="5"/>
        <v>583.20594048532791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20.190000000000001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679.42283011792017</v>
      </c>
      <c r="P88" s="77">
        <v>33.739999999999995</v>
      </c>
      <c r="Q88" s="77">
        <v>18.93</v>
      </c>
      <c r="R88" s="80">
        <v>0</v>
      </c>
      <c r="S88" s="80">
        <v>0</v>
      </c>
      <c r="T88" s="78">
        <f>SUMPRODUCT(LTA!F88:AJ88,LTA!F$101:AJ$101,LTA!F$104:AJ$104)</f>
        <v>56.01</v>
      </c>
      <c r="U88" s="78">
        <f>SUMPRODUCT(LTA!F88:AJ88,LTA!F$102:AJ$102,LTA!F$104:AJ$104)</f>
        <v>128.15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-440.61</v>
      </c>
      <c r="AC88">
        <f t="shared" si="3"/>
        <v>12.906817632592178</v>
      </c>
      <c r="AD88">
        <f t="shared" si="4"/>
        <v>568.64521248532799</v>
      </c>
      <c r="AE88">
        <f>'IDT-1'!C88</f>
        <v>0</v>
      </c>
      <c r="AF88" s="26"/>
      <c r="AG88">
        <f t="shared" si="5"/>
        <v>568.64521248532799</v>
      </c>
      <c r="AI88" s="75">
        <f>PXIL!I88</f>
        <v>0</v>
      </c>
      <c r="AJ88" s="75">
        <f>PXIL!O88</f>
        <v>0</v>
      </c>
      <c r="AK88" s="75">
        <f>RTM_IEX!I88</f>
        <v>4.79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20.190000000000001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681.4623283884398</v>
      </c>
      <c r="P89" s="77">
        <v>33.739999999999995</v>
      </c>
      <c r="Q89" s="77">
        <v>18.93</v>
      </c>
      <c r="R89" s="80">
        <v>0</v>
      </c>
      <c r="S89" s="80">
        <v>0</v>
      </c>
      <c r="T89" s="78">
        <f>SUMPRODUCT(LTA!F89:AJ89,LTA!F$101:AJ$101,LTA!F$104:AJ$104)</f>
        <v>55.53</v>
      </c>
      <c r="U89" s="78">
        <f>SUMPRODUCT(LTA!F89:AJ89,LTA!F$102:AJ$102,LTA!F$104:AJ$104)</f>
        <v>128.32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12.879885217372751</v>
      </c>
      <c r="AD89">
        <f t="shared" si="4"/>
        <v>565.61164317106704</v>
      </c>
      <c r="AE89">
        <f>'IDT-1'!C89</f>
        <v>0</v>
      </c>
      <c r="AF89" s="26"/>
      <c r="AG89">
        <f t="shared" si="5"/>
        <v>565.61164317106704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8.8905904556484234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682.23080954003706</v>
      </c>
      <c r="P90" s="77">
        <v>33.739999999999995</v>
      </c>
      <c r="Q90" s="77">
        <v>18.93</v>
      </c>
      <c r="R90" s="80">
        <v>0</v>
      </c>
      <c r="S90" s="80">
        <v>0</v>
      </c>
      <c r="T90" s="78">
        <f>SUMPRODUCT(LTA!F90:AJ90,LTA!F$101:AJ$101,LTA!F$104:AJ$104)</f>
        <v>55.03</v>
      </c>
      <c r="U90" s="78">
        <f>SUMPRODUCT(LTA!F90:AJ90,LTA!F$102:AJ$102,LTA!F$104:AJ$104)</f>
        <v>128.47999999999999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12.784221047516512</v>
      </c>
      <c r="AD90">
        <f t="shared" si="4"/>
        <v>554.83637894816889</v>
      </c>
      <c r="AE90">
        <f>'IDT-1'!C90</f>
        <v>0</v>
      </c>
      <c r="AF90" s="26"/>
      <c r="AG90">
        <f t="shared" si="5"/>
        <v>554.83637894816889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8.8905904556484234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48.397750092971371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680.64033483815115</v>
      </c>
      <c r="P91" s="77">
        <v>33.739999999999995</v>
      </c>
      <c r="Q91" s="77">
        <v>18.93</v>
      </c>
      <c r="R91" s="80">
        <v>0</v>
      </c>
      <c r="S91" s="80">
        <v>0</v>
      </c>
      <c r="T91" s="78">
        <f>SUMPRODUCT(LTA!F91:AJ91,LTA!F$101:AJ$101,LTA!F$104:AJ$104)</f>
        <v>55.22</v>
      </c>
      <c r="U91" s="78">
        <f>SUMPRODUCT(LTA!F91:AJ91,LTA!F$102:AJ$102,LTA!F$104:AJ$104)</f>
        <v>128.54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-455.65000000000003</v>
      </c>
      <c r="AC91">
        <f t="shared" si="3"/>
        <v>12.671852108891883</v>
      </c>
      <c r="AD91">
        <f t="shared" si="4"/>
        <v>511.96602327787906</v>
      </c>
      <c r="AE91">
        <f>'IDT-1'!C91</f>
        <v>0</v>
      </c>
      <c r="AF91" s="26"/>
      <c r="AG91">
        <f t="shared" si="5"/>
        <v>511.96602327787906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8.8905904556484234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48.397750092971371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671.37854528150319</v>
      </c>
      <c r="P92" s="77">
        <v>33.739999999999995</v>
      </c>
      <c r="Q92" s="77">
        <v>18.93</v>
      </c>
      <c r="R92" s="80">
        <v>0</v>
      </c>
      <c r="S92" s="80">
        <v>0</v>
      </c>
      <c r="T92" s="78">
        <f>SUMPRODUCT(LTA!F92:AJ92,LTA!F$101:AJ$101,LTA!F$104:AJ$104)</f>
        <v>54.85</v>
      </c>
      <c r="U92" s="78">
        <f>SUMPRODUCT(LTA!F92:AJ92,LTA!F$102:AJ$102,LTA!F$104:AJ$104)</f>
        <v>128.76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-455.65000000000003</v>
      </c>
      <c r="AC92">
        <f t="shared" si="3"/>
        <v>12.589028360793382</v>
      </c>
      <c r="AD92">
        <f t="shared" si="4"/>
        <v>502.63705746932948</v>
      </c>
      <c r="AE92">
        <f>'IDT-1'!C92</f>
        <v>0</v>
      </c>
      <c r="AF92" s="26"/>
      <c r="AG92">
        <f t="shared" si="5"/>
        <v>502.63705746932948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8.8905904556484234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48.397750092971371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655.99135791064623</v>
      </c>
      <c r="P93" s="77">
        <v>33.739999999999995</v>
      </c>
      <c r="Q93" s="77">
        <v>18.93</v>
      </c>
      <c r="R93" s="80">
        <v>0</v>
      </c>
      <c r="S93" s="80">
        <v>0</v>
      </c>
      <c r="T93" s="78">
        <f>SUMPRODUCT(LTA!F93:AJ93,LTA!F$101:AJ$101,LTA!F$104:AJ$104)</f>
        <v>54.45</v>
      </c>
      <c r="U93" s="78">
        <f>SUMPRODUCT(LTA!F93:AJ93,LTA!F$102:AJ$102,LTA!F$104:AJ$104)</f>
        <v>128.88999999999999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-455.65000000000003</v>
      </c>
      <c r="AC93">
        <f t="shared" si="3"/>
        <v>12.45124511192984</v>
      </c>
      <c r="AD93">
        <f t="shared" si="4"/>
        <v>487.11765334733616</v>
      </c>
      <c r="AE93">
        <f>'IDT-1'!C93</f>
        <v>0</v>
      </c>
      <c r="AF93" s="26"/>
      <c r="AG93">
        <f t="shared" si="5"/>
        <v>487.11765334733616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8.8905904556484234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48.397750092971371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636.83233001723681</v>
      </c>
      <c r="P94" s="77">
        <v>33.739999999999995</v>
      </c>
      <c r="Q94" s="77">
        <v>18.93</v>
      </c>
      <c r="R94" s="80">
        <v>0</v>
      </c>
      <c r="S94" s="80">
        <v>0</v>
      </c>
      <c r="T94" s="78">
        <f>SUMPRODUCT(LTA!F94:AJ94,LTA!F$101:AJ$101,LTA!F$104:AJ$104)</f>
        <v>58.64</v>
      </c>
      <c r="U94" s="78">
        <f>SUMPRODUCT(LTA!F94:AJ94,LTA!F$102:AJ$102,LTA!F$104:AJ$104)</f>
        <v>128.9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-455.65000000000003</v>
      </c>
      <c r="AC94">
        <f t="shared" si="3"/>
        <v>12.319605666467837</v>
      </c>
      <c r="AD94">
        <f t="shared" si="4"/>
        <v>472.29026489938866</v>
      </c>
      <c r="AE94">
        <f>'IDT-1'!C94</f>
        <v>0</v>
      </c>
      <c r="AF94" s="26"/>
      <c r="AG94">
        <f t="shared" si="5"/>
        <v>472.29026489938866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8.8905904556484234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48.397750092971371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622.18034877074854</v>
      </c>
      <c r="P95" s="77">
        <v>33.739999999999995</v>
      </c>
      <c r="Q95" s="77">
        <v>18.93</v>
      </c>
      <c r="R95" s="80">
        <v>0</v>
      </c>
      <c r="S95" s="80">
        <v>0</v>
      </c>
      <c r="T95" s="78">
        <f>SUMPRODUCT(LTA!F95:AJ95,LTA!F$101:AJ$101,LTA!F$104:AJ$104)</f>
        <v>58.56</v>
      </c>
      <c r="U95" s="78">
        <f>SUMPRODUCT(LTA!F95:AJ95,LTA!F$102:AJ$102,LTA!F$104:AJ$104)</f>
        <v>129.07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-455.65000000000003</v>
      </c>
      <c r="AC95">
        <f t="shared" si="3"/>
        <v>12.191460231498738</v>
      </c>
      <c r="AD95">
        <f t="shared" si="4"/>
        <v>457.85642908786951</v>
      </c>
      <c r="AE95">
        <f>'IDT-1'!C95</f>
        <v>0</v>
      </c>
      <c r="AF95" s="26"/>
      <c r="AG95">
        <f t="shared" si="5"/>
        <v>457.85642908786951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8.8905904556484234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48.397750092971371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598.47381440855918</v>
      </c>
      <c r="P96" s="77">
        <v>33.739999999999995</v>
      </c>
      <c r="Q96" s="77">
        <v>18.93</v>
      </c>
      <c r="R96" s="80">
        <v>0</v>
      </c>
      <c r="S96" s="80">
        <v>0</v>
      </c>
      <c r="T96" s="78">
        <f>SUMPRODUCT(LTA!F96:AJ96,LTA!F$101:AJ$101,LTA!F$104:AJ$104)</f>
        <v>58.53</v>
      </c>
      <c r="U96" s="78">
        <f>SUMPRODUCT(LTA!F96:AJ96,LTA!F$102:AJ$102,LTA!F$104:AJ$104)</f>
        <v>129.13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-455.65000000000003</v>
      </c>
      <c r="AC96">
        <f t="shared" si="3"/>
        <v>11.983106729111473</v>
      </c>
      <c r="AD96">
        <f t="shared" si="4"/>
        <v>434.38824822806743</v>
      </c>
      <c r="AE96">
        <f>'IDT-1'!C96</f>
        <v>0</v>
      </c>
      <c r="AF96" s="26"/>
      <c r="AG96">
        <f t="shared" si="5"/>
        <v>434.38824822806743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8.8905904556484234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48.397750092971371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585.03106955797364</v>
      </c>
      <c r="P97" s="77">
        <v>33.739999999999995</v>
      </c>
      <c r="Q97" s="77">
        <v>18.93</v>
      </c>
      <c r="R97" s="80">
        <v>0</v>
      </c>
      <c r="S97" s="80">
        <v>0</v>
      </c>
      <c r="T97" s="78">
        <f>SUMPRODUCT(LTA!F97:AJ97,LTA!F$101:AJ$101,LTA!F$104:AJ$104)</f>
        <v>58.59</v>
      </c>
      <c r="U97" s="78">
        <f>SUMPRODUCT(LTA!F97:AJ97,LTA!F$102:AJ$102,LTA!F$104:AJ$104)</f>
        <v>129.24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-455.65000000000003</v>
      </c>
      <c r="AC97">
        <f t="shared" si="3"/>
        <v>11.866306574426321</v>
      </c>
      <c r="AD97">
        <f t="shared" si="4"/>
        <v>421.23230353216707</v>
      </c>
      <c r="AE97">
        <f>'IDT-1'!C97</f>
        <v>0</v>
      </c>
      <c r="AF97" s="26"/>
      <c r="AG97">
        <f t="shared" si="5"/>
        <v>421.23230353216707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8.8905904556484234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48.397750092971371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575.48114057595672</v>
      </c>
      <c r="P98" s="77">
        <v>33.739999999999995</v>
      </c>
      <c r="Q98" s="77">
        <v>18.93</v>
      </c>
      <c r="R98" s="80">
        <v>0</v>
      </c>
      <c r="S98" s="80">
        <v>0</v>
      </c>
      <c r="T98" s="78">
        <f>SUMPRODUCT(LTA!F98:AJ98,LTA!F$101:AJ$101,LTA!F$104:AJ$104)</f>
        <v>59.5</v>
      </c>
      <c r="U98" s="78">
        <f>SUMPRODUCT(LTA!F98:AJ98,LTA!F$102:AJ$102,LTA!F$104:AJ$104)</f>
        <v>129.28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-455.65000000000003</v>
      </c>
      <c r="AC98">
        <f t="shared" si="3"/>
        <v>11.79062719938457</v>
      </c>
      <c r="AD98">
        <f t="shared" si="4"/>
        <v>412.70805392519185</v>
      </c>
      <c r="AE98">
        <f>'IDT-1'!C98</f>
        <v>0</v>
      </c>
      <c r="AF98" s="26"/>
      <c r="AG98">
        <f t="shared" si="5"/>
        <v>412.70805392519185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0.13158119999999995</v>
      </c>
      <c r="E99">
        <f t="shared" si="6"/>
        <v>0.24896302496243569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1.3106827304929582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15.754204633048378</v>
      </c>
      <c r="P99" s="77">
        <f t="shared" si="6"/>
        <v>0.74084667015997652</v>
      </c>
      <c r="Q99" s="77">
        <f t="shared" si="6"/>
        <v>0.41142865971239145</v>
      </c>
      <c r="R99" s="80">
        <f t="shared" si="6"/>
        <v>0.24513500000000016</v>
      </c>
      <c r="S99" s="80">
        <f t="shared" si="6"/>
        <v>0</v>
      </c>
      <c r="T99" s="78">
        <f t="shared" si="6"/>
        <v>2.4368725000000007</v>
      </c>
      <c r="U99" s="78">
        <f t="shared" si="6"/>
        <v>3.0585999999999989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4.79E-3</v>
      </c>
      <c r="Z99" s="75">
        <f t="shared" si="6"/>
        <v>-1.12625</v>
      </c>
      <c r="AA99" s="117">
        <f t="shared" si="6"/>
        <v>1.3131299999999992</v>
      </c>
      <c r="AB99" s="117">
        <f t="shared" si="6"/>
        <v>-9.0880400000000119</v>
      </c>
      <c r="AC99">
        <f t="shared" si="6"/>
        <v>0.32121295751609263</v>
      </c>
      <c r="AD99">
        <f t="shared" si="6"/>
        <v>14.692716460860042</v>
      </c>
      <c r="AE99">
        <f t="shared" si="6"/>
        <v>0</v>
      </c>
      <c r="AG99">
        <f t="shared" si="6"/>
        <v>14.692716460860042</v>
      </c>
      <c r="AI99">
        <f t="shared" si="6"/>
        <v>0</v>
      </c>
      <c r="AJ99">
        <f t="shared" si="6"/>
        <v>0</v>
      </c>
      <c r="AK99">
        <f t="shared" si="6"/>
        <v>5.3984999999999998E-2</v>
      </c>
      <c r="AL99">
        <f t="shared" si="6"/>
        <v>-0.48199999999999998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44967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7.2216000000000005</v>
      </c>
      <c r="E3">
        <f>GT_NG!T3</f>
        <v>11.53442259761839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478.64479520071166</v>
      </c>
      <c r="P3" s="77">
        <v>38.840000000000003</v>
      </c>
      <c r="Q3" s="77">
        <v>23.509999999999998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233.75000000000003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-165</v>
      </c>
      <c r="AA3" s="117">
        <f>STOA!J3</f>
        <v>3.16</v>
      </c>
      <c r="AB3" s="117">
        <f>-STOA!P3</f>
        <v>0</v>
      </c>
      <c r="AC3">
        <f>SUMIF(B3:AB3,"&gt;0")*$AC$2-SUMIF(B3:AB3,"&lt;0")*($AC$2/(1-$AC$2))+SUMIF(AI3:AR3,"&gt;0")*$AC$2-SUMIF(AI3:AR3,"&lt;0")*($AC$2/(1-$AC$2))</f>
        <v>8.9923302377875327</v>
      </c>
      <c r="AD3">
        <f>SUM(B3:AB3,AI3:AR3)-AC3</f>
        <v>681.39848756054255</v>
      </c>
      <c r="AE3">
        <f>'IDT-1'!F3</f>
        <v>0</v>
      </c>
      <c r="AF3" s="26"/>
      <c r="AG3">
        <f>SUM(AD3:AF3)</f>
        <v>681.39848756054255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7.2216000000000005</v>
      </c>
      <c r="E4">
        <f>GT_NG!T4</f>
        <v>11.53442259761839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480.18936592442202</v>
      </c>
      <c r="P4" s="77">
        <v>37.213916017680482</v>
      </c>
      <c r="Q4" s="77">
        <v>23.509999999999998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233.81000000000003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-182</v>
      </c>
      <c r="AA4" s="117">
        <f>STOA!J4</f>
        <v>3.16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9.1430690889890922</v>
      </c>
      <c r="AD4">
        <f t="shared" ref="AD4:AD67" si="1">SUM(B4:AB4,AI4:AR4)-AC4</f>
        <v>664.22623545073179</v>
      </c>
      <c r="AE4">
        <f>'IDT-1'!F4</f>
        <v>0</v>
      </c>
      <c r="AF4" s="26"/>
      <c r="AG4">
        <f t="shared" ref="AG4:AG67" si="2">SUM(AD4:AF4)</f>
        <v>664.22623545073179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7.2216000000000005</v>
      </c>
      <c r="E5">
        <f>GT_NG!T5</f>
        <v>11.53442259761839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482.80253133433155</v>
      </c>
      <c r="P5" s="77">
        <v>37.26</v>
      </c>
      <c r="Q5" s="77">
        <v>23.21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233.88000000000002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-187</v>
      </c>
      <c r="AA5" s="117">
        <f>STOA!J5</f>
        <v>3.16</v>
      </c>
      <c r="AB5" s="117">
        <f>-STOA!P5</f>
        <v>0</v>
      </c>
      <c r="AC5">
        <f t="shared" si="0"/>
        <v>9.2976183964736379</v>
      </c>
      <c r="AD5">
        <f t="shared" si="1"/>
        <v>651.5009355354764</v>
      </c>
      <c r="AE5">
        <f>'IDT-1'!F5</f>
        <v>0</v>
      </c>
      <c r="AF5" s="26"/>
      <c r="AG5">
        <f t="shared" si="2"/>
        <v>651.5009355354764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7.2216000000000005</v>
      </c>
      <c r="E6">
        <f>GT_NG!T6</f>
        <v>11.53442259761839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477.44807243951578</v>
      </c>
      <c r="P6" s="77">
        <v>37.26</v>
      </c>
      <c r="Q6" s="77">
        <v>23.21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233.97000000000003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-200</v>
      </c>
      <c r="AA6" s="117">
        <f>STOA!J6</f>
        <v>3.16</v>
      </c>
      <c r="AB6" s="117">
        <f>-STOA!P6</f>
        <v>0</v>
      </c>
      <c r="AC6">
        <f t="shared" si="0"/>
        <v>9.3667068159877989</v>
      </c>
      <c r="AD6">
        <f t="shared" si="1"/>
        <v>633.16738822114644</v>
      </c>
      <c r="AE6">
        <f>'IDT-1'!F6</f>
        <v>0</v>
      </c>
      <c r="AF6" s="26"/>
      <c r="AG6">
        <f t="shared" si="2"/>
        <v>633.16738822114644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7.5225</v>
      </c>
      <c r="E7">
        <f>GT_NG!T7</f>
        <v>11.849570756023263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422.56689848040912</v>
      </c>
      <c r="P7" s="77">
        <v>19.54</v>
      </c>
      <c r="Q7" s="77">
        <v>7.8023948418790292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215.94000000000003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-105</v>
      </c>
      <c r="AA7" s="117">
        <f>STOA!J7</f>
        <v>3.16</v>
      </c>
      <c r="AB7" s="117">
        <f>-STOA!P7</f>
        <v>0</v>
      </c>
      <c r="AC7">
        <f t="shared" si="0"/>
        <v>7.595564668941603</v>
      </c>
      <c r="AD7">
        <f t="shared" si="1"/>
        <v>624.51579940936983</v>
      </c>
      <c r="AE7">
        <f>'IDT-1'!F7</f>
        <v>0</v>
      </c>
      <c r="AF7" s="26"/>
      <c r="AG7">
        <f t="shared" si="2"/>
        <v>624.51579940936983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7.5225</v>
      </c>
      <c r="E8">
        <f>GT_NG!T8</f>
        <v>11.849570756023263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415.89883980059</v>
      </c>
      <c r="P8" s="77">
        <v>13.41</v>
      </c>
      <c r="Q8" s="77">
        <v>7.6623944982807135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216.16000000000003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-116</v>
      </c>
      <c r="AA8" s="117">
        <f>STOA!J8</f>
        <v>3.16</v>
      </c>
      <c r="AB8" s="117">
        <f>-STOA!P8</f>
        <v>0</v>
      </c>
      <c r="AC8">
        <f t="shared" si="0"/>
        <v>7.5813051522796764</v>
      </c>
      <c r="AD8">
        <f t="shared" si="1"/>
        <v>600.81199990261416</v>
      </c>
      <c r="AE8">
        <f>'IDT-1'!F8</f>
        <v>0</v>
      </c>
      <c r="AF8" s="26"/>
      <c r="AG8">
        <f t="shared" si="2"/>
        <v>600.81199990261416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7.5225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416.13617238862838</v>
      </c>
      <c r="P9" s="77">
        <v>13.41</v>
      </c>
      <c r="Q9" s="77">
        <v>7.6623944982807135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216.36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-129</v>
      </c>
      <c r="AA9" s="117">
        <f>STOA!J9</f>
        <v>3.16</v>
      </c>
      <c r="AB9" s="117">
        <f>-STOA!P9</f>
        <v>0</v>
      </c>
      <c r="AC9">
        <f t="shared" si="0"/>
        <v>7.8781421893035786</v>
      </c>
      <c r="AD9">
        <f t="shared" si="1"/>
        <v>567.95366613734666</v>
      </c>
      <c r="AE9">
        <f>'IDT-1'!F9</f>
        <v>0</v>
      </c>
      <c r="AF9" s="26"/>
      <c r="AG9">
        <f t="shared" si="2"/>
        <v>567.95366613734666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11.850741439741171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421.49059224739</v>
      </c>
      <c r="P10" s="77">
        <v>13.41</v>
      </c>
      <c r="Q10" s="77">
        <v>7.6623944982807135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219.45999999999998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-134</v>
      </c>
      <c r="AA10" s="117">
        <f>STOA!J10</f>
        <v>3.16</v>
      </c>
      <c r="AB10" s="117">
        <f>-STOA!P10</f>
        <v>0</v>
      </c>
      <c r="AC10">
        <f t="shared" si="0"/>
        <v>7.9969317216716576</v>
      </c>
      <c r="AD10">
        <f t="shared" si="1"/>
        <v>571.28929646374024</v>
      </c>
      <c r="AE10">
        <f>'IDT-1'!F10</f>
        <v>0</v>
      </c>
      <c r="AF10" s="26"/>
      <c r="AG10">
        <f t="shared" si="2"/>
        <v>571.28929646374024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11.850741439741171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419.88599178874102</v>
      </c>
      <c r="P11" s="77">
        <v>13.41</v>
      </c>
      <c r="Q11" s="77">
        <v>7.6623944982807135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219.63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-140</v>
      </c>
      <c r="AA11" s="117">
        <f>STOA!J11</f>
        <v>3.16</v>
      </c>
      <c r="AB11" s="117">
        <f>-STOA!P11</f>
        <v>0</v>
      </c>
      <c r="AC11">
        <f t="shared" si="0"/>
        <v>8.0819666403796937</v>
      </c>
      <c r="AD11">
        <f t="shared" si="1"/>
        <v>558.76966108638317</v>
      </c>
      <c r="AE11">
        <f>'IDT-1'!F11</f>
        <v>0</v>
      </c>
      <c r="AF11" s="26"/>
      <c r="AG11">
        <f t="shared" si="2"/>
        <v>558.76966108638317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11.850741439741171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419.88595034533239</v>
      </c>
      <c r="P12" s="77">
        <v>13.41</v>
      </c>
      <c r="Q12" s="77">
        <v>7.6623944982807135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219.69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-142</v>
      </c>
      <c r="AA12" s="117">
        <f>STOA!J12</f>
        <v>3.16</v>
      </c>
      <c r="AB12" s="117">
        <f>-STOA!P12</f>
        <v>0</v>
      </c>
      <c r="AC12">
        <f t="shared" si="0"/>
        <v>8.1002505307220893</v>
      </c>
      <c r="AD12">
        <f t="shared" si="1"/>
        <v>556.8113357526322</v>
      </c>
      <c r="AE12">
        <f>'IDT-1'!F12</f>
        <v>0</v>
      </c>
      <c r="AF12" s="26"/>
      <c r="AG12">
        <f t="shared" si="2"/>
        <v>556.8113357526322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11.901428956592076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415.84226773453202</v>
      </c>
      <c r="P13" s="77">
        <v>13.41</v>
      </c>
      <c r="Q13" s="77">
        <v>7.6623944982807135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219.76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-149</v>
      </c>
      <c r="AA13" s="117">
        <f>STOA!J13</f>
        <v>3.16</v>
      </c>
      <c r="AB13" s="117">
        <f>-STOA!P13</f>
        <v>0</v>
      </c>
      <c r="AC13">
        <f t="shared" si="0"/>
        <v>8.0834844289397232</v>
      </c>
      <c r="AD13">
        <f t="shared" si="1"/>
        <v>550.90510676046495</v>
      </c>
      <c r="AE13">
        <f>'IDT-1'!F13</f>
        <v>0</v>
      </c>
      <c r="AF13" s="26"/>
      <c r="AG13">
        <f t="shared" si="2"/>
        <v>550.90510676046495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11.901428956592076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414.53301320041976</v>
      </c>
      <c r="P14" s="77">
        <v>13.41</v>
      </c>
      <c r="Q14" s="77">
        <v>7.6623944982807135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219.94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-155</v>
      </c>
      <c r="AA14" s="117">
        <f>STOA!J14</f>
        <v>3.16</v>
      </c>
      <c r="AB14" s="117">
        <f>-STOA!P14</f>
        <v>0</v>
      </c>
      <c r="AC14">
        <f t="shared" si="0"/>
        <v>8.1268157541727071</v>
      </c>
      <c r="AD14">
        <f t="shared" si="1"/>
        <v>543.73252090111964</v>
      </c>
      <c r="AE14">
        <f>'IDT-1'!F14</f>
        <v>0</v>
      </c>
      <c r="AF14" s="26"/>
      <c r="AG14">
        <f t="shared" si="2"/>
        <v>543.73252090111964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11.850741439741171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414.53140084201652</v>
      </c>
      <c r="P15" s="77">
        <v>13.41</v>
      </c>
      <c r="Q15" s="77">
        <v>7.6623944982807135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219.86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-163</v>
      </c>
      <c r="AA15" s="117">
        <f>STOA!J15</f>
        <v>3.07</v>
      </c>
      <c r="AB15" s="117">
        <f>-STOA!P15</f>
        <v>0</v>
      </c>
      <c r="AC15">
        <f t="shared" si="0"/>
        <v>8.1958845354480356</v>
      </c>
      <c r="AD15">
        <f t="shared" si="1"/>
        <v>535.4411522445904</v>
      </c>
      <c r="AE15">
        <f>'IDT-1'!F15</f>
        <v>0</v>
      </c>
      <c r="AF15" s="26"/>
      <c r="AG15">
        <f t="shared" si="2"/>
        <v>535.4411522445904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11.850741439741171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414.53144664533238</v>
      </c>
      <c r="P16" s="77">
        <v>13.41</v>
      </c>
      <c r="Q16" s="77">
        <v>7.6623944982807135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219.74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-168</v>
      </c>
      <c r="AA16" s="117">
        <f>STOA!J16</f>
        <v>3.07</v>
      </c>
      <c r="AB16" s="117">
        <f>-STOA!P16</f>
        <v>0</v>
      </c>
      <c r="AC16">
        <f t="shared" si="0"/>
        <v>8.2392195761281926</v>
      </c>
      <c r="AD16">
        <f t="shared" si="1"/>
        <v>530.27786300722607</v>
      </c>
      <c r="AE16">
        <f>'IDT-1'!F16</f>
        <v>0</v>
      </c>
      <c r="AF16" s="26"/>
      <c r="AG16">
        <f t="shared" si="2"/>
        <v>530.27786300722607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11.850741439741171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404.37492785443771</v>
      </c>
      <c r="P17" s="77">
        <v>13.66</v>
      </c>
      <c r="Q17" s="77">
        <v>7.6623944982807135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219.57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-165</v>
      </c>
      <c r="AA17" s="117">
        <f>STOA!J17</f>
        <v>3.07</v>
      </c>
      <c r="AB17" s="117">
        <f>-STOA!P17</f>
        <v>0</v>
      </c>
      <c r="AC17">
        <f t="shared" si="0"/>
        <v>8.0883993181129519</v>
      </c>
      <c r="AD17">
        <f t="shared" si="1"/>
        <v>527.35216447434675</v>
      </c>
      <c r="AE17">
        <f>'IDT-1'!F17</f>
        <v>0</v>
      </c>
      <c r="AF17" s="26"/>
      <c r="AG17">
        <f t="shared" si="2"/>
        <v>527.35216447434675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-26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11.850741439741171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404.37497365775346</v>
      </c>
      <c r="P18" s="77">
        <v>13.66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219.31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-160</v>
      </c>
      <c r="AA18" s="117">
        <f>STOA!J18</f>
        <v>3.07</v>
      </c>
      <c r="AB18" s="117">
        <f>-STOA!P18</f>
        <v>0</v>
      </c>
      <c r="AC18">
        <f t="shared" si="0"/>
        <v>8.0417880119862826</v>
      </c>
      <c r="AD18">
        <f t="shared" si="1"/>
        <v>532.14642708550844</v>
      </c>
      <c r="AE18">
        <f>'IDT-1'!F18</f>
        <v>0</v>
      </c>
      <c r="AF18" s="26"/>
      <c r="AG18">
        <f t="shared" si="2"/>
        <v>532.14642708550844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11.850741439741171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404.37492785443771</v>
      </c>
      <c r="P19" s="77">
        <v>22.75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219.41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-158</v>
      </c>
      <c r="AA19" s="117">
        <f>STOA!J19</f>
        <v>3.07</v>
      </c>
      <c r="AB19" s="117">
        <f>-STOA!P19</f>
        <v>0</v>
      </c>
      <c r="AC19">
        <f t="shared" si="0"/>
        <v>8.1848065015724707</v>
      </c>
      <c r="AD19">
        <f t="shared" si="1"/>
        <v>534.19336279260642</v>
      </c>
      <c r="AE19">
        <f>'IDT-1'!F19</f>
        <v>0</v>
      </c>
      <c r="AF19" s="26"/>
      <c r="AG19">
        <f t="shared" si="2"/>
        <v>534.19336279260642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11.850741439741171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404.37654014448179</v>
      </c>
      <c r="P20" s="77">
        <v>25.812870967741933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219.29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-146</v>
      </c>
      <c r="AA20" s="117">
        <f>STOA!J20</f>
        <v>3.07</v>
      </c>
      <c r="AB20" s="117">
        <f>-STOA!P20</f>
        <v>0</v>
      </c>
      <c r="AC20">
        <f t="shared" si="0"/>
        <v>8.1130585514968399</v>
      </c>
      <c r="AD20">
        <f t="shared" si="1"/>
        <v>548.20959400046809</v>
      </c>
      <c r="AE20">
        <f>'IDT-1'!F20</f>
        <v>0</v>
      </c>
      <c r="AF20" s="26"/>
      <c r="AG20">
        <f t="shared" si="2"/>
        <v>548.20959400046809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-36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11.850741439741171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405.97961208596598</v>
      </c>
      <c r="P21" s="77">
        <v>25.812870967741933</v>
      </c>
      <c r="Q21" s="77">
        <v>7.6623944982807135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218.86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-132</v>
      </c>
      <c r="AA21" s="117">
        <f>STOA!J21</f>
        <v>3.07</v>
      </c>
      <c r="AB21" s="117">
        <f>-STOA!P21</f>
        <v>0</v>
      </c>
      <c r="AC21">
        <f t="shared" si="0"/>
        <v>8.0167771259004272</v>
      </c>
      <c r="AD21">
        <f t="shared" si="1"/>
        <v>561.47134186582946</v>
      </c>
      <c r="AE21">
        <f>'IDT-1'!F21</f>
        <v>0</v>
      </c>
      <c r="AF21" s="26"/>
      <c r="AG21">
        <f t="shared" si="2"/>
        <v>561.47134186582946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11.850741439741171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409.15300711064708</v>
      </c>
      <c r="P22" s="77">
        <v>25.812870967741933</v>
      </c>
      <c r="Q22" s="77">
        <v>7.6623944982807135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219.63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-110</v>
      </c>
      <c r="AA22" s="117">
        <f>STOA!J22</f>
        <v>3.07</v>
      </c>
      <c r="AB22" s="117">
        <f>-STOA!P22</f>
        <v>0</v>
      </c>
      <c r="AC22">
        <f t="shared" si="0"/>
        <v>7.8295258140627384</v>
      </c>
      <c r="AD22">
        <f t="shared" si="1"/>
        <v>590.60198820234814</v>
      </c>
      <c r="AE22">
        <f>'IDT-1'!F22</f>
        <v>0</v>
      </c>
      <c r="AF22" s="26"/>
      <c r="AG22">
        <f t="shared" si="2"/>
        <v>590.60198820234814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11.850741439741171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465.22266684348011</v>
      </c>
      <c r="P23" s="77">
        <v>37.213345019777059</v>
      </c>
      <c r="Q23" s="77">
        <v>23.514914297658862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237.9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-188</v>
      </c>
      <c r="AA23" s="117">
        <f>STOA!J23</f>
        <v>3.07</v>
      </c>
      <c r="AB23" s="117">
        <f>-STOA!P23</f>
        <v>0</v>
      </c>
      <c r="AC23">
        <f t="shared" si="0"/>
        <v>9.3361319646355803</v>
      </c>
      <c r="AD23">
        <f t="shared" si="1"/>
        <v>621.6880356360216</v>
      </c>
      <c r="AE23">
        <f>'IDT-1'!F23</f>
        <v>0</v>
      </c>
      <c r="AF23" s="26"/>
      <c r="AG23">
        <f t="shared" si="2"/>
        <v>621.6880356360216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-26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11.850741439741171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494.98618464968877</v>
      </c>
      <c r="P24" s="77">
        <v>37.213345019777059</v>
      </c>
      <c r="Q24" s="77">
        <v>23.514914297658862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237.97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-143</v>
      </c>
      <c r="AA24" s="117">
        <f>STOA!J24</f>
        <v>3.07</v>
      </c>
      <c r="AB24" s="117">
        <f>-STOA!P24</f>
        <v>0</v>
      </c>
      <c r="AC24">
        <f t="shared" si="0"/>
        <v>9.3855918607975308</v>
      </c>
      <c r="AD24">
        <f t="shared" si="1"/>
        <v>675.47209354606844</v>
      </c>
      <c r="AE24">
        <f>'IDT-1'!F24</f>
        <v>0</v>
      </c>
      <c r="AF24" s="26"/>
      <c r="AG24">
        <f t="shared" si="2"/>
        <v>675.47209354606844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-47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11.850741439741171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492.65205919823029</v>
      </c>
      <c r="P25" s="77">
        <v>37.213345019777059</v>
      </c>
      <c r="Q25" s="77">
        <v>23.51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238.39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-104</v>
      </c>
      <c r="AA25" s="117">
        <f>STOA!J25</f>
        <v>3.07</v>
      </c>
      <c r="AB25" s="117">
        <f>-STOA!P25</f>
        <v>0</v>
      </c>
      <c r="AC25">
        <f t="shared" si="0"/>
        <v>9.0047010825952913</v>
      </c>
      <c r="AD25">
        <f t="shared" si="1"/>
        <v>714.9339445751533</v>
      </c>
      <c r="AE25">
        <f>'IDT-1'!F25</f>
        <v>0</v>
      </c>
      <c r="AF25" s="26"/>
      <c r="AG25">
        <f t="shared" si="2"/>
        <v>714.9339445751533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11.850741439741171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543.9654367029799</v>
      </c>
      <c r="P26" s="77">
        <v>37.212928998740558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238.31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</v>
      </c>
      <c r="AA26" s="117">
        <f>STOA!J26</f>
        <v>3.07</v>
      </c>
      <c r="AB26" s="117">
        <f>-STOA!P26</f>
        <v>0</v>
      </c>
      <c r="AC26">
        <f t="shared" si="0"/>
        <v>9.3135011032968418</v>
      </c>
      <c r="AD26">
        <f t="shared" si="1"/>
        <v>781.85810603816492</v>
      </c>
      <c r="AE26">
        <f>'IDT-1'!F26</f>
        <v>0</v>
      </c>
      <c r="AF26" s="26"/>
      <c r="AG26">
        <f t="shared" si="2"/>
        <v>781.85810603816492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11.850741439741171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641.30085903263318</v>
      </c>
      <c r="P27" s="77">
        <v>37.212928998740558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287.44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-150</v>
      </c>
      <c r="AA27" s="117">
        <f>STOA!J27</f>
        <v>3.05</v>
      </c>
      <c r="AB27" s="117">
        <f>-STOA!P27</f>
        <v>0</v>
      </c>
      <c r="AC27">
        <f t="shared" si="0"/>
        <v>10.848804987675109</v>
      </c>
      <c r="AD27">
        <f t="shared" si="1"/>
        <v>920.6382244834399</v>
      </c>
      <c r="AE27">
        <f>'IDT-1'!F27</f>
        <v>-65</v>
      </c>
      <c r="AF27" s="26"/>
      <c r="AG27">
        <f t="shared" si="2"/>
        <v>855.6382244834399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11.850741439741171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69.598877600387027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669.34168104238222</v>
      </c>
      <c r="P28" s="77">
        <v>37.212928998740558</v>
      </c>
      <c r="Q28" s="77">
        <v>23.51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287.27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3.05</v>
      </c>
      <c r="AB28" s="117">
        <f>-STOA!P28</f>
        <v>0</v>
      </c>
      <c r="AC28">
        <f t="shared" si="0"/>
        <v>9.8955111287479394</v>
      </c>
      <c r="AD28">
        <f t="shared" si="1"/>
        <v>1084.4612179525029</v>
      </c>
      <c r="AE28">
        <f>'IDT-1'!F28</f>
        <v>-145.232</v>
      </c>
      <c r="AF28" s="26"/>
      <c r="AG28">
        <f t="shared" si="2"/>
        <v>939.22921795250295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11.850741439741171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69.597281356197016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682.80990565334082</v>
      </c>
      <c r="P29" s="77">
        <v>37.212928998740558</v>
      </c>
      <c r="Q29" s="77">
        <v>23.51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287.33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3.05</v>
      </c>
      <c r="AB29" s="117">
        <f>-STOA!P29</f>
        <v>0</v>
      </c>
      <c r="AC29">
        <f t="shared" si="0"/>
        <v>9.8813735455425729</v>
      </c>
      <c r="AD29">
        <f t="shared" si="1"/>
        <v>1113.0019839024769</v>
      </c>
      <c r="AE29">
        <f>'IDT-1'!F29</f>
        <v>-90.007999999999996</v>
      </c>
      <c r="AF29" s="26"/>
      <c r="AG29">
        <f t="shared" si="2"/>
        <v>1022.9939839024769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11.850741439741171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69.597281356197016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705.63431933674076</v>
      </c>
      <c r="P30" s="77">
        <v>37.212928998740558</v>
      </c>
      <c r="Q30" s="77">
        <v>23.51</v>
      </c>
      <c r="R30" s="80">
        <v>0.97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287.39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3.05</v>
      </c>
      <c r="AB30" s="117">
        <f>-STOA!P30</f>
        <v>0</v>
      </c>
      <c r="AC30">
        <f t="shared" si="0"/>
        <v>10.091292385956493</v>
      </c>
      <c r="AD30">
        <f t="shared" si="1"/>
        <v>1136.6464787454631</v>
      </c>
      <c r="AE30">
        <f>'IDT-1'!F30</f>
        <v>-67.91</v>
      </c>
      <c r="AF30" s="26"/>
      <c r="AG30">
        <f t="shared" si="2"/>
        <v>1068.736478745463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7.2216000000000005</v>
      </c>
      <c r="E31">
        <f>GT_NG!T31</f>
        <v>11.850741439741171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69.597281356197016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725.33339010654072</v>
      </c>
      <c r="P31" s="77">
        <v>37.212928998740558</v>
      </c>
      <c r="Q31" s="77">
        <v>23.51</v>
      </c>
      <c r="R31" s="80">
        <v>4.4700000000000006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289.76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3.05</v>
      </c>
      <c r="AB31" s="117">
        <f>-STOA!P31</f>
        <v>0</v>
      </c>
      <c r="AC31">
        <f t="shared" si="0"/>
        <v>10.313652288730731</v>
      </c>
      <c r="AD31">
        <f t="shared" si="1"/>
        <v>1161.6922896124886</v>
      </c>
      <c r="AE31">
        <f>'IDT-1'!F31</f>
        <v>-35.063000000000002</v>
      </c>
      <c r="AF31" s="26"/>
      <c r="AG31">
        <f t="shared" si="2"/>
        <v>1126.6292896124885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7.2216000000000005</v>
      </c>
      <c r="E32">
        <f>GT_NG!T32</f>
        <v>11.535562146131033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69.597281356197016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743.2857752415407</v>
      </c>
      <c r="P32" s="77">
        <v>37.212928998740558</v>
      </c>
      <c r="Q32" s="77">
        <v>23.51</v>
      </c>
      <c r="R32" s="80">
        <v>11.49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297.31999999999994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3.05</v>
      </c>
      <c r="AB32" s="117">
        <f>-STOA!P32</f>
        <v>0</v>
      </c>
      <c r="AC32">
        <f t="shared" si="0"/>
        <v>10.626467700134963</v>
      </c>
      <c r="AD32">
        <f t="shared" si="1"/>
        <v>1196.9266800424743</v>
      </c>
      <c r="AE32">
        <f>'IDT-1'!F32</f>
        <v>-31.062999999999999</v>
      </c>
      <c r="AF32" s="26"/>
      <c r="AG32">
        <f t="shared" si="2"/>
        <v>1165.8636800424742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7.2216000000000005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69.597281356197016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743.05984894874075</v>
      </c>
      <c r="P33" s="77">
        <v>37.212928998740558</v>
      </c>
      <c r="Q33" s="77">
        <v>23.51</v>
      </c>
      <c r="R33" s="80">
        <v>17.2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306.39999999999998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3.05</v>
      </c>
      <c r="AB33" s="117">
        <f>-STOA!P33</f>
        <v>0</v>
      </c>
      <c r="AC33">
        <f t="shared" si="0"/>
        <v>10.778821520731412</v>
      </c>
      <c r="AD33">
        <f t="shared" si="1"/>
        <v>1214.0872603805656</v>
      </c>
      <c r="AE33">
        <f>'IDT-1'!F33</f>
        <v>-39.113999999999997</v>
      </c>
      <c r="AF33" s="26"/>
      <c r="AG33">
        <f t="shared" si="2"/>
        <v>1174.9732603805655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7.2216000000000005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739.65928050994069</v>
      </c>
      <c r="P34" s="77">
        <v>37.212928998740558</v>
      </c>
      <c r="Q34" s="77">
        <v>23.51</v>
      </c>
      <c r="R34" s="80">
        <v>17.2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307.67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3.05</v>
      </c>
      <c r="AB34" s="117">
        <f>-STOA!P34</f>
        <v>0</v>
      </c>
      <c r="AC34">
        <f t="shared" si="0"/>
        <v>10.91593371775739</v>
      </c>
      <c r="AD34">
        <f t="shared" si="1"/>
        <v>1209.4422983885424</v>
      </c>
      <c r="AE34">
        <f>'IDT-1'!F34</f>
        <v>-55.807000000000002</v>
      </c>
      <c r="AF34" s="26"/>
      <c r="AG34">
        <f t="shared" si="2"/>
        <v>1153.6352983885424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7.2216000000000005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736.25493748370593</v>
      </c>
      <c r="P35" s="77">
        <v>37.212928998740558</v>
      </c>
      <c r="Q35" s="77">
        <v>23.51</v>
      </c>
      <c r="R35" s="80">
        <v>17.2</v>
      </c>
      <c r="S35" s="80">
        <v>0</v>
      </c>
      <c r="T35" s="78">
        <f>SUMPRODUCT(LTA!F35:AJ35,LTA!F$101:AJ$101,LTA!F$105:AJ$105)</f>
        <v>20.77</v>
      </c>
      <c r="U35" s="78">
        <f>SUMPRODUCT(LTA!F35:AJ35,LTA!F$102:AJ$102,LTA!F$105:AJ$105)</f>
        <v>318.89999999999998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3.14</v>
      </c>
      <c r="AB35" s="117">
        <f>-STOA!P35</f>
        <v>0</v>
      </c>
      <c r="AC35">
        <f t="shared" si="0"/>
        <v>11.136588774348478</v>
      </c>
      <c r="AD35">
        <f t="shared" si="1"/>
        <v>1214.2073003057167</v>
      </c>
      <c r="AE35">
        <f>'IDT-1'!F35</f>
        <v>-21.552</v>
      </c>
      <c r="AF35" s="26"/>
      <c r="AG35">
        <f t="shared" si="2"/>
        <v>1192.6553003057168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7.2216000000000005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736.25493748370593</v>
      </c>
      <c r="P36" s="77">
        <v>37.212928998740558</v>
      </c>
      <c r="Q36" s="77">
        <v>23.51</v>
      </c>
      <c r="R36" s="80">
        <v>17.2</v>
      </c>
      <c r="S36" s="80">
        <v>0</v>
      </c>
      <c r="T36" s="78">
        <f>SUMPRODUCT(LTA!F36:AJ36,LTA!F$101:AJ$101,LTA!F$105:AJ$105)</f>
        <v>34.239999999999995</v>
      </c>
      <c r="U36" s="78">
        <f>SUMPRODUCT(LTA!F36:AJ36,LTA!F$102:AJ$102,LTA!F$105:AJ$105)</f>
        <v>330.71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3.14</v>
      </c>
      <c r="AB36" s="117">
        <f>-STOA!P36</f>
        <v>0</v>
      </c>
      <c r="AC36">
        <f t="shared" si="0"/>
        <v>11.359052774348479</v>
      </c>
      <c r="AD36">
        <f t="shared" si="1"/>
        <v>1239.2648363057165</v>
      </c>
      <c r="AE36">
        <f>'IDT-1'!F36</f>
        <v>-40.161999999999999</v>
      </c>
      <c r="AF36" s="26"/>
      <c r="AG36">
        <f t="shared" si="2"/>
        <v>1199.1028363057164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7.2216000000000005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69.598885106723799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739.66234878970602</v>
      </c>
      <c r="P37" s="77">
        <v>37.212928998740558</v>
      </c>
      <c r="Q37" s="77">
        <v>23.51</v>
      </c>
      <c r="R37" s="80">
        <v>17.2</v>
      </c>
      <c r="S37" s="80">
        <v>0</v>
      </c>
      <c r="T37" s="78">
        <f>SUMPRODUCT(LTA!F37:AJ37,LTA!F$101:AJ$101,LTA!F$105:AJ$105)</f>
        <v>47.970000000000006</v>
      </c>
      <c r="U37" s="78">
        <f>SUMPRODUCT(LTA!F37:AJ37,LTA!F$102:AJ$102,LTA!F$105:AJ$105)</f>
        <v>342.90999999999997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3.14</v>
      </c>
      <c r="AB37" s="117">
        <f>-STOA!P37</f>
        <v>0</v>
      </c>
      <c r="AC37">
        <f t="shared" si="0"/>
        <v>11.927946646057286</v>
      </c>
      <c r="AD37">
        <f t="shared" si="1"/>
        <v>1233.0322388467316</v>
      </c>
      <c r="AE37">
        <f>'IDT-1'!F37</f>
        <v>-67.712000000000003</v>
      </c>
      <c r="AF37" s="26"/>
      <c r="AG37">
        <f t="shared" si="2"/>
        <v>1165.3202388467316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7.2216000000000005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69.598885106723799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718.03314557820602</v>
      </c>
      <c r="P38" s="77">
        <v>37.212928998740558</v>
      </c>
      <c r="Q38" s="77">
        <v>23.51</v>
      </c>
      <c r="R38" s="80">
        <v>17.2</v>
      </c>
      <c r="S38" s="80">
        <v>0</v>
      </c>
      <c r="T38" s="78">
        <f>SUMPRODUCT(LTA!F38:AJ38,LTA!F$101:AJ$101,LTA!F$105:AJ$105)</f>
        <v>60.59</v>
      </c>
      <c r="U38" s="78">
        <f>SUMPRODUCT(LTA!F38:AJ38,LTA!F$102:AJ$102,LTA!F$105:AJ$105)</f>
        <v>354.67999999999995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3.14</v>
      </c>
      <c r="AB38" s="117">
        <f>-STOA!P38</f>
        <v>0</v>
      </c>
      <c r="AC38">
        <f t="shared" si="0"/>
        <v>11.90785102018511</v>
      </c>
      <c r="AD38">
        <f t="shared" si="1"/>
        <v>1240.813131261104</v>
      </c>
      <c r="AE38">
        <f>'IDT-1'!F38</f>
        <v>-76.465999999999994</v>
      </c>
      <c r="AF38" s="26"/>
      <c r="AG38">
        <f t="shared" si="2"/>
        <v>1164.3471312611041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7.2216000000000005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693.12188130500181</v>
      </c>
      <c r="P39" s="77">
        <v>37.212928998740558</v>
      </c>
      <c r="Q39" s="77">
        <v>23.51</v>
      </c>
      <c r="R39" s="80">
        <v>17.2</v>
      </c>
      <c r="S39" s="80">
        <v>0</v>
      </c>
      <c r="T39" s="78">
        <f>SUMPRODUCT(LTA!F39:AJ39,LTA!F$101:AJ$101,LTA!F$105:AJ$105)</f>
        <v>68.67</v>
      </c>
      <c r="U39" s="78">
        <f>SUMPRODUCT(LTA!F39:AJ39,LTA!F$102:AJ$102,LTA!F$105:AJ$105)</f>
        <v>365.29999999999995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3.14</v>
      </c>
      <c r="AB39" s="117">
        <f>-STOA!P39</f>
        <v>0</v>
      </c>
      <c r="AC39">
        <f t="shared" si="0"/>
        <v>11.586025888837693</v>
      </c>
      <c r="AD39">
        <f t="shared" si="1"/>
        <v>1264.8302625650017</v>
      </c>
      <c r="AE39">
        <f>'IDT-1'!F39</f>
        <v>-48.475000000000001</v>
      </c>
      <c r="AF39" s="26"/>
      <c r="AG39">
        <f t="shared" si="2"/>
        <v>1216.3552625650018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7.2216000000000005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686.42954677985574</v>
      </c>
      <c r="P40" s="77">
        <v>37.212928998740558</v>
      </c>
      <c r="Q40" s="77">
        <v>23.51</v>
      </c>
      <c r="R40" s="80">
        <v>17.2</v>
      </c>
      <c r="S40" s="80">
        <v>0</v>
      </c>
      <c r="T40" s="78">
        <f>SUMPRODUCT(LTA!F40:AJ40,LTA!F$101:AJ$101,LTA!F$105:AJ$105)</f>
        <v>78.11</v>
      </c>
      <c r="U40" s="78">
        <f>SUMPRODUCT(LTA!F40:AJ40,LTA!F$102:AJ$102,LTA!F$105:AJ$105)</f>
        <v>374.55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3.14</v>
      </c>
      <c r="AB40" s="117">
        <f>-STOA!P40</f>
        <v>0</v>
      </c>
      <c r="AC40">
        <f t="shared" si="0"/>
        <v>11.691605345016409</v>
      </c>
      <c r="AD40">
        <f t="shared" si="1"/>
        <v>1276.7223485836771</v>
      </c>
      <c r="AE40">
        <f>'IDT-1'!F40</f>
        <v>-5.9960000000000004</v>
      </c>
      <c r="AF40" s="26"/>
      <c r="AG40">
        <f t="shared" si="2"/>
        <v>1270.726348583677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7.2216000000000005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679.75818525505576</v>
      </c>
      <c r="P41" s="77">
        <v>37.212928998740558</v>
      </c>
      <c r="Q41" s="77">
        <v>23.51</v>
      </c>
      <c r="R41" s="80">
        <v>17.2</v>
      </c>
      <c r="S41" s="80">
        <v>0</v>
      </c>
      <c r="T41" s="78">
        <f>SUMPRODUCT(LTA!F41:AJ41,LTA!F$101:AJ$101,LTA!F$105:AJ$105)</f>
        <v>88.64</v>
      </c>
      <c r="U41" s="78">
        <f>SUMPRODUCT(LTA!F41:AJ41,LTA!F$102:AJ$102,LTA!F$105:AJ$105)</f>
        <v>377.94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27.78</v>
      </c>
      <c r="Z41" s="75">
        <f>IEX!P41</f>
        <v>0</v>
      </c>
      <c r="AA41" s="117">
        <f>STOA!J41</f>
        <v>3.14</v>
      </c>
      <c r="AB41" s="117">
        <f>-STOA!P41</f>
        <v>0</v>
      </c>
      <c r="AC41">
        <f t="shared" si="0"/>
        <v>11.822294813154262</v>
      </c>
      <c r="AD41">
        <f t="shared" si="1"/>
        <v>1331.620297590739</v>
      </c>
      <c r="AE41">
        <f>'IDT-1'!F41</f>
        <v>0</v>
      </c>
      <c r="AF41" s="26"/>
      <c r="AG41">
        <f t="shared" si="2"/>
        <v>1331.620297590739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7.2216000000000005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672.24206870895568</v>
      </c>
      <c r="P42" s="77">
        <v>37.212928998740558</v>
      </c>
      <c r="Q42" s="77">
        <v>23.51</v>
      </c>
      <c r="R42" s="80">
        <v>17.2</v>
      </c>
      <c r="S42" s="80">
        <v>0</v>
      </c>
      <c r="T42" s="78">
        <f>SUMPRODUCT(LTA!F42:AJ42,LTA!F$101:AJ$101,LTA!F$105:AJ$105)</f>
        <v>93.61</v>
      </c>
      <c r="U42" s="78">
        <f>SUMPRODUCT(LTA!F42:AJ42,LTA!F$102:AJ$102,LTA!F$105:AJ$105)</f>
        <v>384.82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40.24</v>
      </c>
      <c r="Z42" s="75">
        <f>IEX!P42</f>
        <v>0</v>
      </c>
      <c r="AA42" s="117">
        <f>STOA!J42</f>
        <v>3.14</v>
      </c>
      <c r="AB42" s="117">
        <f>-STOA!P42</f>
        <v>0</v>
      </c>
      <c r="AC42">
        <f t="shared" si="0"/>
        <v>11.970080987548581</v>
      </c>
      <c r="AD42">
        <f t="shared" si="1"/>
        <v>1348.2663948702448</v>
      </c>
      <c r="AE42">
        <f>'IDT-1'!F42</f>
        <v>0</v>
      </c>
      <c r="AF42" s="26"/>
      <c r="AG42">
        <f t="shared" si="2"/>
        <v>1348.2663948702448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7.2216000000000005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660.02580399864064</v>
      </c>
      <c r="P43" s="77">
        <v>37.212928998740558</v>
      </c>
      <c r="Q43" s="77">
        <v>23.51</v>
      </c>
      <c r="R43" s="80">
        <v>17.2</v>
      </c>
      <c r="S43" s="80">
        <v>0</v>
      </c>
      <c r="T43" s="78">
        <f>SUMPRODUCT(LTA!F43:AJ43,LTA!F$101:AJ$101,LTA!F$105:AJ$105)</f>
        <v>97.93</v>
      </c>
      <c r="U43" s="78">
        <f>SUMPRODUCT(LTA!F43:AJ43,LTA!F$102:AJ$102,LTA!F$105:AJ$105)</f>
        <v>391.13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52.7</v>
      </c>
      <c r="Z43" s="75">
        <f>IEX!P43</f>
        <v>0</v>
      </c>
      <c r="AA43" s="117">
        <f>STOA!J43</f>
        <v>3.14</v>
      </c>
      <c r="AB43" s="117">
        <f>-STOA!P43</f>
        <v>0</v>
      </c>
      <c r="AC43">
        <f t="shared" si="0"/>
        <v>12.065769858097811</v>
      </c>
      <c r="AD43">
        <f t="shared" si="1"/>
        <v>1359.0444412893805</v>
      </c>
      <c r="AE43">
        <f>'IDT-1'!F43</f>
        <v>0</v>
      </c>
      <c r="AF43" s="26"/>
      <c r="AG43">
        <f t="shared" si="2"/>
        <v>1359.0444412893805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7.2216000000000005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652.7228473161407</v>
      </c>
      <c r="P44" s="77">
        <v>37.212928998740558</v>
      </c>
      <c r="Q44" s="77">
        <v>23.51</v>
      </c>
      <c r="R44" s="80">
        <v>17.2</v>
      </c>
      <c r="S44" s="80">
        <v>0</v>
      </c>
      <c r="T44" s="78">
        <f>SUMPRODUCT(LTA!F44:AJ44,LTA!F$101:AJ$101,LTA!F$105:AJ$105)</f>
        <v>105.39</v>
      </c>
      <c r="U44" s="78">
        <f>SUMPRODUCT(LTA!F44:AJ44,LTA!F$102:AJ$102,LTA!F$105:AJ$105)</f>
        <v>396.56999999999994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45.03</v>
      </c>
      <c r="Z44" s="75">
        <f>IEX!P44</f>
        <v>0</v>
      </c>
      <c r="AA44" s="117">
        <f>STOA!J44</f>
        <v>3.14</v>
      </c>
      <c r="AB44" s="117">
        <f>-STOA!P44</f>
        <v>0</v>
      </c>
      <c r="AC44">
        <f t="shared" si="0"/>
        <v>12.047527839291808</v>
      </c>
      <c r="AD44">
        <f t="shared" si="1"/>
        <v>1356.9897266256862</v>
      </c>
      <c r="AE44">
        <f>'IDT-1'!F44</f>
        <v>0</v>
      </c>
      <c r="AF44" s="26"/>
      <c r="AG44">
        <f t="shared" si="2"/>
        <v>1356.9897266256862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6.0179999999999998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69.598877600387027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645.55048679094068</v>
      </c>
      <c r="P45" s="77">
        <v>37.209999999999994</v>
      </c>
      <c r="Q45" s="77">
        <v>23.51</v>
      </c>
      <c r="R45" s="80">
        <v>17.2</v>
      </c>
      <c r="S45" s="80">
        <v>0</v>
      </c>
      <c r="T45" s="78">
        <f>SUMPRODUCT(LTA!F45:AJ45,LTA!F$101:AJ$101,LTA!F$105:AJ$105)</f>
        <v>106.26</v>
      </c>
      <c r="U45" s="78">
        <f>SUMPRODUCT(LTA!F45:AJ45,LTA!F$102:AJ$102,LTA!F$105:AJ$105)</f>
        <v>401.09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45.99</v>
      </c>
      <c r="Z45" s="75">
        <f>IEX!P45</f>
        <v>0</v>
      </c>
      <c r="AA45" s="117">
        <f>STOA!J45</f>
        <v>3.14</v>
      </c>
      <c r="AB45" s="117">
        <f>-STOA!P45</f>
        <v>0</v>
      </c>
      <c r="AC45">
        <f t="shared" si="0"/>
        <v>12.02966373436454</v>
      </c>
      <c r="AD45">
        <f t="shared" si="1"/>
        <v>1354.9775788070604</v>
      </c>
      <c r="AE45">
        <f>'IDT-1'!F45</f>
        <v>0</v>
      </c>
      <c r="AF45" s="26"/>
      <c r="AG45">
        <f t="shared" si="2"/>
        <v>1354.9775788070604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6.0179999999999998</v>
      </c>
      <c r="E46">
        <f>GT_NG!T46</f>
        <v>11.439878150096925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69.598877600387027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642.65269296894064</v>
      </c>
      <c r="P46" s="77">
        <v>37.209999999999994</v>
      </c>
      <c r="Q46" s="77">
        <v>23.51</v>
      </c>
      <c r="R46" s="80">
        <v>17.2</v>
      </c>
      <c r="S46" s="80">
        <v>0</v>
      </c>
      <c r="T46" s="78">
        <f>SUMPRODUCT(LTA!F46:AJ46,LTA!F$101:AJ$101,LTA!F$105:AJ$105)</f>
        <v>107.65</v>
      </c>
      <c r="U46" s="78">
        <f>SUMPRODUCT(LTA!F46:AJ46,LTA!F$102:AJ$102,LTA!F$105:AJ$105)</f>
        <v>404.89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40.24</v>
      </c>
      <c r="Z46" s="75">
        <f>IEX!P46</f>
        <v>0</v>
      </c>
      <c r="AA46" s="117">
        <f>STOA!J46</f>
        <v>3.14</v>
      </c>
      <c r="AB46" s="117">
        <f>-STOA!P46</f>
        <v>0</v>
      </c>
      <c r="AC46">
        <f t="shared" si="0"/>
        <v>11.999235148730937</v>
      </c>
      <c r="AD46">
        <f t="shared" si="1"/>
        <v>1351.5502135706936</v>
      </c>
      <c r="AE46">
        <f>'IDT-1'!F46</f>
        <v>0</v>
      </c>
      <c r="AF46" s="26"/>
      <c r="AG46">
        <f t="shared" si="2"/>
        <v>1351.5502135706936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6.0179999999999998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69.598877600387027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635.64553967424069</v>
      </c>
      <c r="P47" s="77">
        <v>37.209999999999994</v>
      </c>
      <c r="Q47" s="77">
        <v>23.51</v>
      </c>
      <c r="R47" s="80">
        <v>17.2</v>
      </c>
      <c r="S47" s="80">
        <v>0</v>
      </c>
      <c r="T47" s="78">
        <f>SUMPRODUCT(LTA!F47:AJ47,LTA!F$101:AJ$101,LTA!F$105:AJ$105)</f>
        <v>109.04</v>
      </c>
      <c r="U47" s="78">
        <f>SUMPRODUCT(LTA!F47:AJ47,LTA!F$102:AJ$102,LTA!F$105:AJ$105)</f>
        <v>408.18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38.32</v>
      </c>
      <c r="Z47" s="75">
        <f>IEX!P47</f>
        <v>0</v>
      </c>
      <c r="AA47" s="117">
        <f>STOA!J47</f>
        <v>3.14</v>
      </c>
      <c r="AB47" s="117">
        <f>-STOA!P47</f>
        <v>0</v>
      </c>
      <c r="AC47">
        <f t="shared" si="0"/>
        <v>11.961860199737577</v>
      </c>
      <c r="AD47">
        <f t="shared" si="1"/>
        <v>1347.340435224987</v>
      </c>
      <c r="AE47">
        <f>'IDT-1'!F47</f>
        <v>0</v>
      </c>
      <c r="AF47" s="26"/>
      <c r="AG47">
        <f t="shared" si="2"/>
        <v>1347.340435224987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6.0179999999999998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69.598877600387027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631.4338948134407</v>
      </c>
      <c r="P48" s="77">
        <v>37.209999999999994</v>
      </c>
      <c r="Q48" s="77">
        <v>23.51</v>
      </c>
      <c r="R48" s="80">
        <v>17.2</v>
      </c>
      <c r="S48" s="80">
        <v>0</v>
      </c>
      <c r="T48" s="78">
        <f>SUMPRODUCT(LTA!F48:AJ48,LTA!F$101:AJ$101,LTA!F$105:AJ$105)</f>
        <v>111.76</v>
      </c>
      <c r="U48" s="78">
        <f>SUMPRODUCT(LTA!F48:AJ48,LTA!F$102:AJ$102,LTA!F$105:AJ$105)</f>
        <v>410.97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30.66</v>
      </c>
      <c r="Z48" s="75">
        <f>IEX!P48</f>
        <v>0</v>
      </c>
      <c r="AA48" s="117">
        <f>STOA!J48</f>
        <v>3.14</v>
      </c>
      <c r="AB48" s="117">
        <f>-STOA!P48</f>
        <v>0</v>
      </c>
      <c r="AC48">
        <f t="shared" si="0"/>
        <v>11.90587772496254</v>
      </c>
      <c r="AD48">
        <f t="shared" si="1"/>
        <v>1341.0347728389625</v>
      </c>
      <c r="AE48">
        <f>'IDT-1'!F48</f>
        <v>0</v>
      </c>
      <c r="AF48" s="26"/>
      <c r="AG48">
        <f t="shared" si="2"/>
        <v>1341.0347728389625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6.0179999999999998</v>
      </c>
      <c r="E49">
        <f>GT_NG!T49</f>
        <v>11.439878150096925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628.10478839364066</v>
      </c>
      <c r="P49" s="77">
        <v>37.209999999999994</v>
      </c>
      <c r="Q49" s="77">
        <v>23.51</v>
      </c>
      <c r="R49" s="80">
        <v>17.2</v>
      </c>
      <c r="S49" s="80">
        <v>0</v>
      </c>
      <c r="T49" s="78">
        <f>SUMPRODUCT(LTA!F49:AJ49,LTA!F$101:AJ$101,LTA!F$105:AJ$105)</f>
        <v>111.63</v>
      </c>
      <c r="U49" s="78">
        <f>SUMPRODUCT(LTA!F49:AJ49,LTA!F$102:AJ$102,LTA!F$105:AJ$105)</f>
        <v>413.18999999999994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21.08</v>
      </c>
      <c r="Z49" s="75">
        <f>IEX!P49</f>
        <v>0</v>
      </c>
      <c r="AA49" s="117">
        <f>STOA!J49</f>
        <v>3.14</v>
      </c>
      <c r="AB49" s="117">
        <f>-STOA!P49</f>
        <v>0</v>
      </c>
      <c r="AC49">
        <f t="shared" si="0"/>
        <v>11.810679465584894</v>
      </c>
      <c r="AD49">
        <f t="shared" si="1"/>
        <v>1330.3119870781529</v>
      </c>
      <c r="AE49">
        <f>'IDT-1'!F49</f>
        <v>0</v>
      </c>
      <c r="AF49" s="26"/>
      <c r="AG49">
        <f t="shared" si="2"/>
        <v>1330.3119870781529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6.0179999999999998</v>
      </c>
      <c r="E50">
        <f>GT_NG!T50</f>
        <v>7.5031292890474877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625.8104601082407</v>
      </c>
      <c r="P50" s="77">
        <v>37.209999999999994</v>
      </c>
      <c r="Q50" s="77">
        <v>23.51</v>
      </c>
      <c r="R50" s="80">
        <v>17.2</v>
      </c>
      <c r="S50" s="80">
        <v>0</v>
      </c>
      <c r="T50" s="78">
        <f>SUMPRODUCT(LTA!F50:AJ50,LTA!F$101:AJ$101,LTA!F$105:AJ$105)</f>
        <v>111.36</v>
      </c>
      <c r="U50" s="78">
        <f>SUMPRODUCT(LTA!F50:AJ50,LTA!F$102:AJ$102,LTA!F$105:AJ$105)</f>
        <v>414.81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3.14</v>
      </c>
      <c r="AB50" s="117">
        <f>-STOA!P50</f>
        <v>0</v>
      </c>
      <c r="AC50">
        <f t="shared" si="0"/>
        <v>11.582221986696139</v>
      </c>
      <c r="AD50">
        <f t="shared" si="1"/>
        <v>1304.5793674105923</v>
      </c>
      <c r="AE50">
        <f>'IDT-1'!F50</f>
        <v>0</v>
      </c>
      <c r="AF50" s="26"/>
      <c r="AG50">
        <f t="shared" si="2"/>
        <v>1304.5793674105923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6.0179999999999998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55.69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610.49774253728447</v>
      </c>
      <c r="P51" s="77">
        <v>37.209999999999994</v>
      </c>
      <c r="Q51" s="77">
        <v>23.51</v>
      </c>
      <c r="R51" s="80">
        <v>17.2</v>
      </c>
      <c r="S51" s="80">
        <v>0</v>
      </c>
      <c r="T51" s="78">
        <f>SUMPRODUCT(LTA!F51:AJ51,LTA!F$101:AJ$101,LTA!F$105:AJ$105)</f>
        <v>111.66</v>
      </c>
      <c r="U51" s="78">
        <f>SUMPRODUCT(LTA!F51:AJ51,LTA!F$102:AJ$102,LTA!F$105:AJ$105)</f>
        <v>416.40999999999997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3.14</v>
      </c>
      <c r="AB51" s="117">
        <f>-STOA!P51</f>
        <v>0</v>
      </c>
      <c r="AC51">
        <f t="shared" si="0"/>
        <v>11.376425462048957</v>
      </c>
      <c r="AD51">
        <f t="shared" si="1"/>
        <v>1281.3991952253325</v>
      </c>
      <c r="AE51">
        <f>'IDT-1'!F51</f>
        <v>0</v>
      </c>
      <c r="AF51" s="26"/>
      <c r="AG51">
        <f t="shared" si="2"/>
        <v>1281.3991952253325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6.0179999999999998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607.30498109657537</v>
      </c>
      <c r="P52" s="77">
        <v>37.209999999999994</v>
      </c>
      <c r="Q52" s="77">
        <v>23.51</v>
      </c>
      <c r="R52" s="80">
        <v>17.2</v>
      </c>
      <c r="S52" s="80">
        <v>0</v>
      </c>
      <c r="T52" s="78">
        <f>SUMPRODUCT(LTA!F52:AJ52,LTA!F$101:AJ$101,LTA!F$105:AJ$105)</f>
        <v>111.16</v>
      </c>
      <c r="U52" s="78">
        <f>SUMPRODUCT(LTA!F52:AJ52,LTA!F$102:AJ$102,LTA!F$105:AJ$105)</f>
        <v>417.07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3.14</v>
      </c>
      <c r="AB52" s="117">
        <f>-STOA!P52</f>
        <v>0</v>
      </c>
      <c r="AC52">
        <f t="shared" si="0"/>
        <v>11.349737161370719</v>
      </c>
      <c r="AD52">
        <f t="shared" si="1"/>
        <v>1278.3931220853017</v>
      </c>
      <c r="AE52">
        <f>'IDT-1'!F52</f>
        <v>0</v>
      </c>
      <c r="AF52" s="26"/>
      <c r="AG52">
        <f t="shared" si="2"/>
        <v>1278.3931220853017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6.0179999999999998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606.1793652361398</v>
      </c>
      <c r="P53" s="77">
        <v>37.209999999999994</v>
      </c>
      <c r="Q53" s="77">
        <v>23.51</v>
      </c>
      <c r="R53" s="80">
        <v>17.2</v>
      </c>
      <c r="S53" s="80">
        <v>0</v>
      </c>
      <c r="T53" s="78">
        <f>SUMPRODUCT(LTA!F53:AJ53,LTA!F$101:AJ$101,LTA!F$105:AJ$105)</f>
        <v>110.55</v>
      </c>
      <c r="U53" s="78">
        <f>SUMPRODUCT(LTA!F53:AJ53,LTA!F$102:AJ$102,LTA!F$105:AJ$105)</f>
        <v>419.77000000000004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3.14</v>
      </c>
      <c r="AB53" s="117">
        <f>-STOA!P53</f>
        <v>0</v>
      </c>
      <c r="AC53">
        <f t="shared" si="0"/>
        <v>11.358223741798884</v>
      </c>
      <c r="AD53">
        <f t="shared" si="1"/>
        <v>1279.3490196444379</v>
      </c>
      <c r="AE53">
        <f>'IDT-1'!F53</f>
        <v>0</v>
      </c>
      <c r="AF53" s="26"/>
      <c r="AG53">
        <f t="shared" si="2"/>
        <v>1279.3490196444379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6.0179999999999998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527.67249433514348</v>
      </c>
      <c r="P54" s="77">
        <v>37.209999999999994</v>
      </c>
      <c r="Q54" s="77">
        <v>23.51</v>
      </c>
      <c r="R54" s="80">
        <v>17.2</v>
      </c>
      <c r="S54" s="80">
        <v>0</v>
      </c>
      <c r="T54" s="78">
        <f>SUMPRODUCT(LTA!F54:AJ54,LTA!F$101:AJ$101,LTA!F$105:AJ$105)</f>
        <v>110.61</v>
      </c>
      <c r="U54" s="78">
        <f>SUMPRODUCT(LTA!F54:AJ54,LTA!F$102:AJ$102,LTA!F$105:AJ$105)</f>
        <v>419.65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3.14</v>
      </c>
      <c r="AB54" s="117">
        <f>-STOA!P54</f>
        <v>0</v>
      </c>
      <c r="AC54">
        <f t="shared" si="0"/>
        <v>10.666835277870117</v>
      </c>
      <c r="AD54">
        <f t="shared" si="1"/>
        <v>1201.4735372073703</v>
      </c>
      <c r="AE54">
        <f>'IDT-1'!F54</f>
        <v>0</v>
      </c>
      <c r="AF54" s="26"/>
      <c r="AG54">
        <f t="shared" si="2"/>
        <v>1201.4735372073703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6.0179999999999998</v>
      </c>
      <c r="E55">
        <f>GT_NG!T55</f>
        <v>9.8689180537772074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442.31798070143032</v>
      </c>
      <c r="P55" s="77">
        <v>37.209999999999994</v>
      </c>
      <c r="Q55" s="77">
        <v>23.51</v>
      </c>
      <c r="R55" s="80">
        <v>17.2</v>
      </c>
      <c r="S55" s="80">
        <v>0</v>
      </c>
      <c r="T55" s="78">
        <f>SUMPRODUCT(LTA!F55:AJ55,LTA!F$101:AJ$101,LTA!F$105:AJ$105)</f>
        <v>110.51</v>
      </c>
      <c r="U55" s="78">
        <f>SUMPRODUCT(LTA!F55:AJ55,LTA!F$102:AJ$102,LTA!F$105:AJ$105)</f>
        <v>370.34999999999997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3.05</v>
      </c>
      <c r="AB55" s="117">
        <f>-STOA!P55</f>
        <v>0</v>
      </c>
      <c r="AC55">
        <f t="shared" si="0"/>
        <v>9.4163071090458264</v>
      </c>
      <c r="AD55">
        <f t="shared" si="1"/>
        <v>1060.6185916461616</v>
      </c>
      <c r="AE55">
        <f>'IDT-1'!F55</f>
        <v>0</v>
      </c>
      <c r="AF55" s="26"/>
      <c r="AG55">
        <f t="shared" si="2"/>
        <v>1060.6185916461616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6.0179999999999998</v>
      </c>
      <c r="E56">
        <f>GT_NG!T56</f>
        <v>9.8689180537772074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442.31798070143032</v>
      </c>
      <c r="P56" s="77">
        <v>37.209999999999994</v>
      </c>
      <c r="Q56" s="77">
        <v>23.51</v>
      </c>
      <c r="R56" s="80">
        <v>17.2</v>
      </c>
      <c r="S56" s="80">
        <v>0</v>
      </c>
      <c r="T56" s="78">
        <f>SUMPRODUCT(LTA!F56:AJ56,LTA!F$101:AJ$101,LTA!F$105:AJ$105)</f>
        <v>111.01</v>
      </c>
      <c r="U56" s="78">
        <f>SUMPRODUCT(LTA!F56:AJ56,LTA!F$102:AJ$102,LTA!F$105:AJ$105)</f>
        <v>369.68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3.05</v>
      </c>
      <c r="AB56" s="117">
        <f>-STOA!P56</f>
        <v>0</v>
      </c>
      <c r="AC56">
        <f t="shared" si="0"/>
        <v>9.681154934711687</v>
      </c>
      <c r="AD56">
        <f t="shared" si="1"/>
        <v>1030.1837438204959</v>
      </c>
      <c r="AE56">
        <f>'IDT-1'!F56</f>
        <v>0</v>
      </c>
      <c r="AF56" s="26"/>
      <c r="AG56">
        <f t="shared" si="2"/>
        <v>1030.1837438204959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6.0179999999999998</v>
      </c>
      <c r="E57">
        <f>GT_NG!T57</f>
        <v>9.8689180537772074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496.14131831192071</v>
      </c>
      <c r="P57" s="77">
        <v>37.209999999999994</v>
      </c>
      <c r="Q57" s="77">
        <v>23.51</v>
      </c>
      <c r="R57" s="80">
        <v>17.2</v>
      </c>
      <c r="S57" s="80">
        <v>0</v>
      </c>
      <c r="T57" s="78">
        <f>SUMPRODUCT(LTA!F57:AJ57,LTA!F$101:AJ$101,LTA!F$105:AJ$105)</f>
        <v>111.43</v>
      </c>
      <c r="U57" s="78">
        <f>SUMPRODUCT(LTA!F57:AJ57,LTA!F$102:AJ$102,LTA!F$105:AJ$105)</f>
        <v>368.28000000000003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3.05</v>
      </c>
      <c r="AB57" s="117">
        <f>-STOA!P57</f>
        <v>0</v>
      </c>
      <c r="AC57">
        <f t="shared" si="0"/>
        <v>9.879832480018143</v>
      </c>
      <c r="AD57">
        <f t="shared" si="1"/>
        <v>1112.8284038856798</v>
      </c>
      <c r="AE57">
        <f>'IDT-1'!F57</f>
        <v>0</v>
      </c>
      <c r="AF57" s="26"/>
      <c r="AG57">
        <f t="shared" si="2"/>
        <v>1112.8284038856798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6.0179999999999998</v>
      </c>
      <c r="E58">
        <f>GT_NG!T58</f>
        <v>9.8689180537772074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534.84043615506016</v>
      </c>
      <c r="P58" s="77">
        <v>37.209999999999994</v>
      </c>
      <c r="Q58" s="77">
        <v>23.51</v>
      </c>
      <c r="R58" s="80">
        <v>17.2</v>
      </c>
      <c r="S58" s="80">
        <v>0</v>
      </c>
      <c r="T58" s="78">
        <f>SUMPRODUCT(LTA!F58:AJ58,LTA!F$101:AJ$101,LTA!F$105:AJ$105)</f>
        <v>111.71000000000001</v>
      </c>
      <c r="U58" s="78">
        <f>SUMPRODUCT(LTA!F58:AJ58,LTA!F$102:AJ$102,LTA!F$105:AJ$105)</f>
        <v>366.22999999999996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3.05</v>
      </c>
      <c r="AB58" s="117">
        <f>-STOA!P58</f>
        <v>0</v>
      </c>
      <c r="AC58">
        <f t="shared" si="0"/>
        <v>10.204808717037769</v>
      </c>
      <c r="AD58">
        <f t="shared" si="1"/>
        <v>1149.4325454917996</v>
      </c>
      <c r="AE58">
        <f>'IDT-1'!F58</f>
        <v>0</v>
      </c>
      <c r="AF58" s="26"/>
      <c r="AG58">
        <f t="shared" si="2"/>
        <v>1149.4325454917996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6.0179999999999998</v>
      </c>
      <c r="E59">
        <f>GT_NG!T59</f>
        <v>9.8689180537772074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55.55730304354158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552.62908417169615</v>
      </c>
      <c r="P59" s="77">
        <v>37.209999999999994</v>
      </c>
      <c r="Q59" s="77">
        <v>23.51</v>
      </c>
      <c r="R59" s="80">
        <v>17.2</v>
      </c>
      <c r="S59" s="80">
        <v>0</v>
      </c>
      <c r="T59" s="78">
        <f>SUMPRODUCT(LTA!F59:AJ59,LTA!F$101:AJ$101,LTA!F$105:AJ$105)</f>
        <v>112</v>
      </c>
      <c r="U59" s="78">
        <f>SUMPRODUCT(LTA!F59:AJ59,LTA!F$102:AJ$102,LTA!F$105:AJ$105)</f>
        <v>361.71999999999997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3.05</v>
      </c>
      <c r="AB59" s="117">
        <f>-STOA!P59</f>
        <v>0</v>
      </c>
      <c r="AC59">
        <f t="shared" si="0"/>
        <v>10.373117086367332</v>
      </c>
      <c r="AD59">
        <f t="shared" si="1"/>
        <v>1168.3901881826475</v>
      </c>
      <c r="AE59">
        <f>'IDT-1'!F59</f>
        <v>0</v>
      </c>
      <c r="AF59" s="26"/>
      <c r="AG59">
        <f t="shared" si="2"/>
        <v>1168.3901881826475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6.0179999999999998</v>
      </c>
      <c r="E60">
        <f>GT_NG!T60</f>
        <v>9.8689180537772074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55.55730304354158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562.34955055427906</v>
      </c>
      <c r="P60" s="77">
        <v>37.209999999999994</v>
      </c>
      <c r="Q60" s="77">
        <v>23.51</v>
      </c>
      <c r="R60" s="80">
        <v>17.2</v>
      </c>
      <c r="S60" s="80">
        <v>0</v>
      </c>
      <c r="T60" s="78">
        <f>SUMPRODUCT(LTA!F60:AJ60,LTA!F$101:AJ$101,LTA!F$105:AJ$105)</f>
        <v>108.92</v>
      </c>
      <c r="U60" s="78">
        <f>SUMPRODUCT(LTA!F60:AJ60,LTA!F$102:AJ$102,LTA!F$105:AJ$105)</f>
        <v>357.41999999999996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3.05</v>
      </c>
      <c r="AB60" s="117">
        <f>-STOA!P60</f>
        <v>0</v>
      </c>
      <c r="AC60">
        <f t="shared" si="0"/>
        <v>10.393713190534061</v>
      </c>
      <c r="AD60">
        <f t="shared" si="1"/>
        <v>1170.7100584610637</v>
      </c>
      <c r="AE60">
        <f>'IDT-1'!F60</f>
        <v>0</v>
      </c>
      <c r="AF60" s="26"/>
      <c r="AG60">
        <f t="shared" si="2"/>
        <v>1170.7100584610637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6.0179999999999998</v>
      </c>
      <c r="E61">
        <f>GT_NG!T61</f>
        <v>7.5031292890474877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55.55730304354158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572.9439355674491</v>
      </c>
      <c r="P61" s="77">
        <v>37.209999999999994</v>
      </c>
      <c r="Q61" s="77">
        <v>23.51</v>
      </c>
      <c r="R61" s="80">
        <v>17.2</v>
      </c>
      <c r="S61" s="80">
        <v>0</v>
      </c>
      <c r="T61" s="78">
        <f>SUMPRODUCT(LTA!F61:AJ61,LTA!F$101:AJ$101,LTA!F$105:AJ$105)</f>
        <v>99.81</v>
      </c>
      <c r="U61" s="78">
        <f>SUMPRODUCT(LTA!F61:AJ61,LTA!F$102:AJ$102,LTA!F$105:AJ$105)</f>
        <v>352.15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3.05</v>
      </c>
      <c r="AB61" s="117">
        <f>-STOA!P61</f>
        <v>0</v>
      </c>
      <c r="AC61">
        <f t="shared" si="0"/>
        <v>10.42836211274229</v>
      </c>
      <c r="AD61">
        <f t="shared" si="1"/>
        <v>1154.5240057872961</v>
      </c>
      <c r="AE61">
        <f>'IDT-1'!F61</f>
        <v>0</v>
      </c>
      <c r="AF61" s="26"/>
      <c r="AG61">
        <f t="shared" si="2"/>
        <v>1154.5240057872961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6.0179999999999998</v>
      </c>
      <c r="E62">
        <f>GT_NG!T62</f>
        <v>7.5031292890474877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55.55730304354158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584.07389101408182</v>
      </c>
      <c r="P62" s="77">
        <v>37.209999999999994</v>
      </c>
      <c r="Q62" s="77">
        <v>23.51</v>
      </c>
      <c r="R62" s="80">
        <v>17.2</v>
      </c>
      <c r="S62" s="80">
        <v>0</v>
      </c>
      <c r="T62" s="78">
        <f>SUMPRODUCT(LTA!F62:AJ62,LTA!F$101:AJ$101,LTA!F$105:AJ$105)</f>
        <v>93.14</v>
      </c>
      <c r="U62" s="78">
        <f>SUMPRODUCT(LTA!F62:AJ62,LTA!F$102:AJ$102,LTA!F$105:AJ$105)</f>
        <v>345.90999999999997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3.05</v>
      </c>
      <c r="AB62" s="117">
        <f>-STOA!P62</f>
        <v>0</v>
      </c>
      <c r="AC62">
        <f t="shared" si="0"/>
        <v>10.412697720672655</v>
      </c>
      <c r="AD62">
        <f t="shared" si="1"/>
        <v>1152.7596256259981</v>
      </c>
      <c r="AE62">
        <f>'IDT-1'!F62</f>
        <v>0</v>
      </c>
      <c r="AF62" s="26"/>
      <c r="AG62">
        <f t="shared" si="2"/>
        <v>1152.7596256259981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7.2216000000000005</v>
      </c>
      <c r="E63">
        <f>GT_NG!T63</f>
        <v>11.439878150096925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55.55730304354158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591.00037842225652</v>
      </c>
      <c r="P63" s="77">
        <v>37.209999999999994</v>
      </c>
      <c r="Q63" s="77">
        <v>23.51</v>
      </c>
      <c r="R63" s="80">
        <v>17.2</v>
      </c>
      <c r="S63" s="80">
        <v>0</v>
      </c>
      <c r="T63" s="78">
        <f>SUMPRODUCT(LTA!F63:AJ63,LTA!F$101:AJ$101,LTA!F$105:AJ$105)</f>
        <v>88.960000000000008</v>
      </c>
      <c r="U63" s="78">
        <f>SUMPRODUCT(LTA!F63:AJ63,LTA!F$102:AJ$102,LTA!F$105:AJ$105)</f>
        <v>338.5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3.05</v>
      </c>
      <c r="AB63" s="117">
        <f>-STOA!P63</f>
        <v>0</v>
      </c>
      <c r="AC63">
        <f t="shared" si="0"/>
        <v>10.594456430285737</v>
      </c>
      <c r="AD63">
        <f t="shared" si="1"/>
        <v>1133.0547031856092</v>
      </c>
      <c r="AE63">
        <f>'IDT-1'!F63</f>
        <v>0</v>
      </c>
      <c r="AF63" s="26"/>
      <c r="AG63">
        <f t="shared" si="2"/>
        <v>1133.0547031856092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7.2216000000000005</v>
      </c>
      <c r="E64">
        <f>GT_NG!T64</f>
        <v>11.439878150096925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55.55730304354158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592.28735945522021</v>
      </c>
      <c r="P64" s="77">
        <v>37.209999999999994</v>
      </c>
      <c r="Q64" s="77">
        <v>23.51</v>
      </c>
      <c r="R64" s="80">
        <v>17.2</v>
      </c>
      <c r="S64" s="80">
        <v>0</v>
      </c>
      <c r="T64" s="78">
        <f>SUMPRODUCT(LTA!F64:AJ64,LTA!F$101:AJ$101,LTA!F$105:AJ$105)</f>
        <v>82.77</v>
      </c>
      <c r="U64" s="78">
        <f>SUMPRODUCT(LTA!F64:AJ64,LTA!F$102:AJ$102,LTA!F$105:AJ$105)</f>
        <v>330.06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3.05</v>
      </c>
      <c r="AB64" s="117">
        <f>-STOA!P64</f>
        <v>0</v>
      </c>
      <c r="AC64">
        <f t="shared" si="0"/>
        <v>10.477037863375816</v>
      </c>
      <c r="AD64">
        <f t="shared" si="1"/>
        <v>1119.8291027854827</v>
      </c>
      <c r="AE64">
        <f>'IDT-1'!F64</f>
        <v>0</v>
      </c>
      <c r="AF64" s="26"/>
      <c r="AG64">
        <f t="shared" si="2"/>
        <v>1119.8291027854827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7.2216000000000005</v>
      </c>
      <c r="E65">
        <f>GT_NG!T65</f>
        <v>11.439878150096925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55.55730304354158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601.3805624834406</v>
      </c>
      <c r="P65" s="77">
        <v>37.209999999999994</v>
      </c>
      <c r="Q65" s="77">
        <v>23.51</v>
      </c>
      <c r="R65" s="80">
        <v>17.2</v>
      </c>
      <c r="S65" s="80">
        <v>0</v>
      </c>
      <c r="T65" s="78">
        <f>SUMPRODUCT(LTA!F65:AJ65,LTA!F$101:AJ$101,LTA!F$105:AJ$105)</f>
        <v>77.760000000000005</v>
      </c>
      <c r="U65" s="78">
        <f>SUMPRODUCT(LTA!F65:AJ65,LTA!F$102:AJ$102,LTA!F$105:AJ$105)</f>
        <v>315.72000000000003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3.05</v>
      </c>
      <c r="AB65" s="117">
        <f>-STOA!P65</f>
        <v>0</v>
      </c>
      <c r="AC65">
        <f t="shared" si="0"/>
        <v>10.431168687635132</v>
      </c>
      <c r="AD65">
        <f t="shared" si="1"/>
        <v>1104.618174989444</v>
      </c>
      <c r="AE65">
        <f>'IDT-1'!F65</f>
        <v>0</v>
      </c>
      <c r="AF65" s="26"/>
      <c r="AG65">
        <f t="shared" si="2"/>
        <v>1104.618174989444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7.2216000000000005</v>
      </c>
      <c r="E66">
        <f>GT_NG!T66</f>
        <v>11.439878150096925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55.55730304354158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609.50471793219094</v>
      </c>
      <c r="P66" s="77">
        <v>37.209999999999994</v>
      </c>
      <c r="Q66" s="77">
        <v>23.51</v>
      </c>
      <c r="R66" s="80">
        <v>17.2</v>
      </c>
      <c r="S66" s="80">
        <v>0</v>
      </c>
      <c r="T66" s="78">
        <f>SUMPRODUCT(LTA!F66:AJ66,LTA!F$101:AJ$101,LTA!F$105:AJ$105)</f>
        <v>74.69</v>
      </c>
      <c r="U66" s="78">
        <f>SUMPRODUCT(LTA!F66:AJ66,LTA!F$102:AJ$102,LTA!F$105:AJ$105)</f>
        <v>305.41999999999996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3.05</v>
      </c>
      <c r="AB66" s="117">
        <f>-STOA!P66</f>
        <v>0</v>
      </c>
      <c r="AC66">
        <f t="shared" si="0"/>
        <v>10.429395893195112</v>
      </c>
      <c r="AD66">
        <f t="shared" si="1"/>
        <v>1094.3741032326343</v>
      </c>
      <c r="AE66">
        <f>'IDT-1'!F66</f>
        <v>0</v>
      </c>
      <c r="AF66" s="26"/>
      <c r="AG66">
        <f t="shared" si="2"/>
        <v>1094.3741032326343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7.2216000000000005</v>
      </c>
      <c r="E67">
        <f>GT_NG!T67</f>
        <v>11.439878150096925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55.55730304354158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631.03434485344826</v>
      </c>
      <c r="P67" s="77">
        <v>37.209999999999994</v>
      </c>
      <c r="Q67" s="77">
        <v>23.51</v>
      </c>
      <c r="R67" s="80">
        <v>17.2</v>
      </c>
      <c r="S67" s="80">
        <v>0</v>
      </c>
      <c r="T67" s="78">
        <f>SUMPRODUCT(LTA!F67:AJ67,LTA!F$101:AJ$101,LTA!F$105:AJ$105)</f>
        <v>64.789999999999992</v>
      </c>
      <c r="U67" s="78">
        <f>SUMPRODUCT(LTA!F67:AJ67,LTA!F$102:AJ$102,LTA!F$105:AJ$105)</f>
        <v>294.7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3.14</v>
      </c>
      <c r="AB67" s="117">
        <f>-STOA!P67</f>
        <v>0</v>
      </c>
      <c r="AC67">
        <f t="shared" si="0"/>
        <v>10.438192610102178</v>
      </c>
      <c r="AD67">
        <f t="shared" si="1"/>
        <v>1095.3649334369848</v>
      </c>
      <c r="AE67">
        <f>'IDT-1'!F67</f>
        <v>0</v>
      </c>
      <c r="AF67" s="26"/>
      <c r="AG67">
        <f t="shared" si="2"/>
        <v>1095.3649334369848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7.2216000000000005</v>
      </c>
      <c r="E68">
        <f>GT_NG!T68</f>
        <v>11.439878150096925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55.55730304354158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633.75660021784813</v>
      </c>
      <c r="P68" s="77">
        <v>37.209999999999994</v>
      </c>
      <c r="Q68" s="77">
        <v>23.51</v>
      </c>
      <c r="R68" s="80">
        <v>17.2</v>
      </c>
      <c r="S68" s="80">
        <v>0</v>
      </c>
      <c r="T68" s="78">
        <f>SUMPRODUCT(LTA!F68:AJ68,LTA!F$101:AJ$101,LTA!F$105:AJ$105)</f>
        <v>55.44</v>
      </c>
      <c r="U68" s="78">
        <f>SUMPRODUCT(LTA!F68:AJ68,LTA!F$102:AJ$102,LTA!F$105:AJ$105)</f>
        <v>283.3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3.14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10.146376544475967</v>
      </c>
      <c r="AD68">
        <f t="shared" ref="AD68:AD98" si="4">SUM(B68:AB68,AI68:AR68)-AC68</f>
        <v>1092.6290048670107</v>
      </c>
      <c r="AE68">
        <f>'IDT-1'!F68</f>
        <v>0</v>
      </c>
      <c r="AF68" s="26"/>
      <c r="AG68">
        <f t="shared" ref="AG68:AG98" si="5">SUM(AD68:AF68)</f>
        <v>1092.6290048670107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7.2216000000000005</v>
      </c>
      <c r="E69">
        <f>GT_NG!T69</f>
        <v>11.439878150096925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640.49833229056514</v>
      </c>
      <c r="P69" s="77">
        <v>37.209999999999994</v>
      </c>
      <c r="Q69" s="77">
        <v>23.51</v>
      </c>
      <c r="R69" s="80">
        <v>17.2</v>
      </c>
      <c r="S69" s="80">
        <v>0</v>
      </c>
      <c r="T69" s="78">
        <f>SUMPRODUCT(LTA!F69:AJ69,LTA!F$101:AJ$101,LTA!F$105:AJ$105)</f>
        <v>51.300000000000004</v>
      </c>
      <c r="U69" s="78">
        <f>SUMPRODUCT(LTA!F69:AJ69,LTA!F$102:AJ$102,LTA!F$105:AJ$105)</f>
        <v>299.98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3.14</v>
      </c>
      <c r="AB69" s="117">
        <f>-STOA!P69</f>
        <v>0</v>
      </c>
      <c r="AC69">
        <f t="shared" si="3"/>
        <v>10.355932795154665</v>
      </c>
      <c r="AD69">
        <f t="shared" si="4"/>
        <v>1096.1438776455077</v>
      </c>
      <c r="AE69">
        <f>'IDT-1'!F69</f>
        <v>0</v>
      </c>
      <c r="AF69" s="26"/>
      <c r="AG69">
        <f t="shared" si="5"/>
        <v>1096.1438776455077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7.2216000000000005</v>
      </c>
      <c r="E70">
        <f>GT_NG!T70</f>
        <v>11.439878150096925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643.03131457432119</v>
      </c>
      <c r="P70" s="77">
        <v>37.209999999999994</v>
      </c>
      <c r="Q70" s="77">
        <v>23.51</v>
      </c>
      <c r="R70" s="80">
        <v>17.200000000000003</v>
      </c>
      <c r="S70" s="80">
        <v>0</v>
      </c>
      <c r="T70" s="78">
        <f>SUMPRODUCT(LTA!F70:AJ70,LTA!F$101:AJ$101,LTA!F$105:AJ$105)</f>
        <v>39.739999999999995</v>
      </c>
      <c r="U70" s="78">
        <f>SUMPRODUCT(LTA!F70:AJ70,LTA!F$102:AJ$102,LTA!F$105:AJ$105)</f>
        <v>308.68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3.14</v>
      </c>
      <c r="AB70" s="117">
        <f>-STOA!P70</f>
        <v>0</v>
      </c>
      <c r="AC70">
        <f t="shared" si="3"/>
        <v>10.264273764029765</v>
      </c>
      <c r="AD70">
        <f t="shared" si="4"/>
        <v>1105.9085189603886</v>
      </c>
      <c r="AE70">
        <f>'IDT-1'!F70</f>
        <v>0</v>
      </c>
      <c r="AF70" s="26"/>
      <c r="AG70">
        <f t="shared" si="5"/>
        <v>1105.9085189603886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7.2216000000000005</v>
      </c>
      <c r="E71">
        <f>GT_NG!T71</f>
        <v>11.439878150096925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49.999254954552221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684.85614939548668</v>
      </c>
      <c r="P71" s="77">
        <v>37.209999999999994</v>
      </c>
      <c r="Q71" s="77">
        <v>23.51</v>
      </c>
      <c r="R71" s="80">
        <v>17.2</v>
      </c>
      <c r="S71" s="80">
        <v>0</v>
      </c>
      <c r="T71" s="78">
        <f>SUMPRODUCT(LTA!F71:AJ71,LTA!F$101:AJ$101,LTA!F$105:AJ$105)</f>
        <v>32.21</v>
      </c>
      <c r="U71" s="78">
        <f>SUMPRODUCT(LTA!F71:AJ71,LTA!F$102:AJ$102,LTA!F$105:AJ$105)</f>
        <v>296.90999999999997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3.14</v>
      </c>
      <c r="AB71" s="117">
        <f>-STOA!P71</f>
        <v>0</v>
      </c>
      <c r="AC71">
        <f t="shared" si="3"/>
        <v>10.640048304499988</v>
      </c>
      <c r="AD71">
        <f t="shared" si="4"/>
        <v>1108.0568341956362</v>
      </c>
      <c r="AE71">
        <f>'IDT-1'!F71</f>
        <v>0</v>
      </c>
      <c r="AF71" s="26"/>
      <c r="AG71">
        <f t="shared" si="5"/>
        <v>1108.0568341956362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7.2216000000000005</v>
      </c>
      <c r="E72">
        <f>GT_NG!T72</f>
        <v>11.439878150096925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699.51905198858663</v>
      </c>
      <c r="P72" s="77">
        <v>37.209999999999994</v>
      </c>
      <c r="Q72" s="77">
        <v>23.51</v>
      </c>
      <c r="R72" s="80">
        <v>4.04</v>
      </c>
      <c r="S72" s="80">
        <v>0</v>
      </c>
      <c r="T72" s="78">
        <f>SUMPRODUCT(LTA!F72:AJ72,LTA!F$101:AJ$101,LTA!F$105:AJ$105)</f>
        <v>19.079999999999998</v>
      </c>
      <c r="U72" s="78">
        <f>SUMPRODUCT(LTA!F72:AJ72,LTA!F$102:AJ$102,LTA!F$105:AJ$105)</f>
        <v>286.77000000000004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3.14</v>
      </c>
      <c r="AB72" s="117">
        <f>-STOA!P72</f>
        <v>0</v>
      </c>
      <c r="AC72">
        <f t="shared" si="3"/>
        <v>10.532203128497253</v>
      </c>
      <c r="AD72">
        <f t="shared" si="4"/>
        <v>1115.9983270101864</v>
      </c>
      <c r="AE72">
        <f>'IDT-1'!F72</f>
        <v>0</v>
      </c>
      <c r="AF72" s="26"/>
      <c r="AG72">
        <f t="shared" si="5"/>
        <v>1115.9983270101864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7.2216000000000005</v>
      </c>
      <c r="E73">
        <f>GT_NG!T73</f>
        <v>11.439878150096925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716.27368739568658</v>
      </c>
      <c r="P73" s="77">
        <v>37.209999999999994</v>
      </c>
      <c r="Q73" s="77">
        <v>23.51</v>
      </c>
      <c r="R73" s="80">
        <v>1.99</v>
      </c>
      <c r="S73" s="80">
        <v>0</v>
      </c>
      <c r="T73" s="78">
        <f>SUMPRODUCT(LTA!F73:AJ73,LTA!F$101:AJ$101,LTA!F$105:AJ$105)</f>
        <v>11.57</v>
      </c>
      <c r="U73" s="78">
        <f>SUMPRODUCT(LTA!F73:AJ73,LTA!F$102:AJ$102,LTA!F$105:AJ$105)</f>
        <v>279.47999999999996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-41</v>
      </c>
      <c r="AA73" s="117">
        <f>STOA!J73</f>
        <v>3.14</v>
      </c>
      <c r="AB73" s="117">
        <f>-STOA!P73</f>
        <v>0</v>
      </c>
      <c r="AC73">
        <f t="shared" si="3"/>
        <v>10.668936685212904</v>
      </c>
      <c r="AD73">
        <f t="shared" si="4"/>
        <v>1119.3462288605706</v>
      </c>
      <c r="AE73">
        <f>'IDT-1'!F73</f>
        <v>0</v>
      </c>
      <c r="AF73" s="26"/>
      <c r="AG73">
        <f t="shared" si="5"/>
        <v>1119.3462288605706</v>
      </c>
      <c r="AI73" s="75">
        <f>PXIL!J73</f>
        <v>0</v>
      </c>
      <c r="AJ73" s="75">
        <f>PXIL!P73</f>
        <v>0</v>
      </c>
      <c r="AK73" s="75">
        <f>RTM_IEX!J73</f>
        <v>9.58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7.2216000000000005</v>
      </c>
      <c r="E74">
        <f>GT_NG!T74</f>
        <v>11.439878150096925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726.12906408218657</v>
      </c>
      <c r="P74" s="77">
        <v>37.209999999999994</v>
      </c>
      <c r="Q74" s="77">
        <v>23.51</v>
      </c>
      <c r="R74" s="80">
        <v>4.0000000000000008E-2</v>
      </c>
      <c r="S74" s="80">
        <v>0</v>
      </c>
      <c r="T74" s="78">
        <f>SUMPRODUCT(LTA!F74:AJ74,LTA!F$101:AJ$101,LTA!F$105:AJ$105)</f>
        <v>3.68</v>
      </c>
      <c r="U74" s="78">
        <f>SUMPRODUCT(LTA!F74:AJ74,LTA!F$102:AJ$102,LTA!F$105:AJ$105)</f>
        <v>274.54000000000002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3.14</v>
      </c>
      <c r="AB74" s="117">
        <f>-STOA!P74</f>
        <v>0</v>
      </c>
      <c r="AC74">
        <f t="shared" si="3"/>
        <v>10.177292771644096</v>
      </c>
      <c r="AD74">
        <f t="shared" si="4"/>
        <v>1146.3332494606395</v>
      </c>
      <c r="AE74">
        <f>'IDT-1'!F74</f>
        <v>-38.808</v>
      </c>
      <c r="AF74" s="26"/>
      <c r="AG74">
        <f t="shared" si="5"/>
        <v>1107.5252494606395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7.2216000000000005</v>
      </c>
      <c r="E75">
        <f>GT_NG!T75</f>
        <v>7.5651386220148238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727.78585618018656</v>
      </c>
      <c r="P75" s="77">
        <v>37.209999999999994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272.58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-39</v>
      </c>
      <c r="AA75" s="117">
        <f>STOA!J75</f>
        <v>3.12</v>
      </c>
      <c r="AB75" s="117">
        <f>-STOA!P75</f>
        <v>0</v>
      </c>
      <c r="AC75">
        <f t="shared" si="3"/>
        <v>10.45412580762499</v>
      </c>
      <c r="AD75">
        <f t="shared" si="4"/>
        <v>1099.1684689945764</v>
      </c>
      <c r="AE75">
        <f>'IDT-1'!F75</f>
        <v>0</v>
      </c>
      <c r="AF75" s="26"/>
      <c r="AG75">
        <f t="shared" si="5"/>
        <v>1099.1684689945764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7.2216000000000005</v>
      </c>
      <c r="E76">
        <f>GT_NG!T76</f>
        <v>7.5651386220148238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727.78585618018656</v>
      </c>
      <c r="P76" s="77">
        <v>37.209999999999994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271.83999999999997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-8</v>
      </c>
      <c r="AA76" s="117">
        <f>STOA!J76</f>
        <v>3.12</v>
      </c>
      <c r="AB76" s="117">
        <f>-STOA!P76</f>
        <v>0</v>
      </c>
      <c r="AC76">
        <f t="shared" si="3"/>
        <v>10.172127854436935</v>
      </c>
      <c r="AD76">
        <f t="shared" si="4"/>
        <v>1129.6804669477644</v>
      </c>
      <c r="AE76">
        <f>'IDT-1'!F76</f>
        <v>-1</v>
      </c>
      <c r="AF76" s="26"/>
      <c r="AG76">
        <f t="shared" si="5"/>
        <v>1128.6804669477644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7.2216000000000005</v>
      </c>
      <c r="E77">
        <f>GT_NG!T77</f>
        <v>7.5651386220148238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727.78585618018656</v>
      </c>
      <c r="P77" s="77">
        <v>37.209999999999994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275.52999999999997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</v>
      </c>
      <c r="AA77" s="117">
        <f>STOA!J77</f>
        <v>3.12</v>
      </c>
      <c r="AB77" s="117">
        <f>-STOA!P77</f>
        <v>0</v>
      </c>
      <c r="AC77">
        <f t="shared" si="3"/>
        <v>10.177965471870348</v>
      </c>
      <c r="AD77">
        <f t="shared" si="4"/>
        <v>1136.3646293303309</v>
      </c>
      <c r="AE77">
        <f>'IDT-1'!F77</f>
        <v>0</v>
      </c>
      <c r="AF77" s="26"/>
      <c r="AG77">
        <f t="shared" si="5"/>
        <v>1136.3646293303309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7.2216000000000005</v>
      </c>
      <c r="E78">
        <f>GT_NG!T78</f>
        <v>7.5651386220148238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722.58204389068669</v>
      </c>
      <c r="P78" s="77">
        <v>37.209999999999994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275.52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1.25</v>
      </c>
      <c r="Z78" s="75">
        <f>IEX!P78</f>
        <v>0</v>
      </c>
      <c r="AA78" s="117">
        <f>STOA!J78</f>
        <v>3.12</v>
      </c>
      <c r="AB78" s="117">
        <f>-STOA!P78</f>
        <v>0</v>
      </c>
      <c r="AC78">
        <f t="shared" si="3"/>
        <v>10.098693286111772</v>
      </c>
      <c r="AD78">
        <f t="shared" si="4"/>
        <v>1137.4800892265896</v>
      </c>
      <c r="AE78">
        <f>'IDT-1'!F78</f>
        <v>0</v>
      </c>
      <c r="AF78" s="26"/>
      <c r="AG78">
        <f t="shared" si="5"/>
        <v>1137.4800892265896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7.2216000000000005</v>
      </c>
      <c r="E79">
        <f>GT_NG!T79</f>
        <v>7.5651386220148238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708.41210158348656</v>
      </c>
      <c r="P79" s="77">
        <v>37.209999999999994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275.7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3.33</v>
      </c>
      <c r="Z79" s="75">
        <f>IEX!P79</f>
        <v>0</v>
      </c>
      <c r="AA79" s="117">
        <f>STOA!J79</f>
        <v>3.12</v>
      </c>
      <c r="AB79" s="117">
        <f>-STOA!P79</f>
        <v>0</v>
      </c>
      <c r="AC79">
        <f t="shared" si="3"/>
        <v>9.9938857938084116</v>
      </c>
      <c r="AD79">
        <f t="shared" si="4"/>
        <v>1125.6749544116929</v>
      </c>
      <c r="AE79">
        <f>'IDT-1'!F79</f>
        <v>0</v>
      </c>
      <c r="AF79" s="26"/>
      <c r="AG79">
        <f t="shared" si="5"/>
        <v>1125.6749544116929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7.2216000000000005</v>
      </c>
      <c r="E80">
        <f>GT_NG!T80</f>
        <v>7.5651386220148238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685.73681594688674</v>
      </c>
      <c r="P80" s="77">
        <v>37.209999999999994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272.82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8.61</v>
      </c>
      <c r="Z80" s="75">
        <f>IEX!P80</f>
        <v>0</v>
      </c>
      <c r="AA80" s="117">
        <f>STOA!J80</f>
        <v>3.12</v>
      </c>
      <c r="AB80" s="117">
        <f>-STOA!P80</f>
        <v>0</v>
      </c>
      <c r="AC80">
        <f t="shared" si="3"/>
        <v>9.815463280206334</v>
      </c>
      <c r="AD80">
        <f t="shared" si="4"/>
        <v>1105.5780912886951</v>
      </c>
      <c r="AE80">
        <f>'IDT-1'!F80</f>
        <v>0</v>
      </c>
      <c r="AF80" s="26"/>
      <c r="AG80">
        <f t="shared" si="5"/>
        <v>1105.5780912886951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7.2216000000000005</v>
      </c>
      <c r="E81">
        <f>GT_NG!T81</f>
        <v>11.53442259761839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666.60599334683957</v>
      </c>
      <c r="P81" s="77">
        <v>37.209999999999994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272.91999999999996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17.05</v>
      </c>
      <c r="Z81" s="75">
        <f>IEX!P81</f>
        <v>0</v>
      </c>
      <c r="AA81" s="117">
        <f>STOA!J81</f>
        <v>3.12</v>
      </c>
      <c r="AB81" s="117">
        <f>-STOA!P81</f>
        <v>0</v>
      </c>
      <c r="AC81">
        <f t="shared" si="3"/>
        <v>9.7571937403112283</v>
      </c>
      <c r="AD81">
        <f t="shared" si="4"/>
        <v>1099.0148222041464</v>
      </c>
      <c r="AE81">
        <f>'IDT-1'!F81</f>
        <v>0</v>
      </c>
      <c r="AF81" s="26"/>
      <c r="AG81">
        <f t="shared" si="5"/>
        <v>1099.0148222041464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7.2216000000000005</v>
      </c>
      <c r="E82">
        <f>GT_NG!T82</f>
        <v>11.53442259761839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655.2339780772619</v>
      </c>
      <c r="P82" s="77">
        <v>37.209999999999994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273.02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6.71</v>
      </c>
      <c r="Z82" s="75">
        <f>IEX!P82</f>
        <v>0</v>
      </c>
      <c r="AA82" s="117">
        <f>STOA!J82</f>
        <v>3.12</v>
      </c>
      <c r="AB82" s="117">
        <f>-STOA!P82</f>
        <v>0</v>
      </c>
      <c r="AC82">
        <f t="shared" si="3"/>
        <v>9.5670080059389466</v>
      </c>
      <c r="AD82">
        <f t="shared" si="4"/>
        <v>1077.5929926689412</v>
      </c>
      <c r="AE82">
        <f>'IDT-1'!F82</f>
        <v>0</v>
      </c>
      <c r="AF82" s="26"/>
      <c r="AG82">
        <f t="shared" si="5"/>
        <v>1077.5929926689412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7.2216000000000005</v>
      </c>
      <c r="E83">
        <f>GT_NG!T83</f>
        <v>7.387115786894566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652.45008993096189</v>
      </c>
      <c r="P83" s="77">
        <v>37.209999999999994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273.08999999999997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</v>
      </c>
      <c r="AA83" s="117">
        <f>STOA!J83</f>
        <v>3.12</v>
      </c>
      <c r="AB83" s="117">
        <f>-STOA!P83</f>
        <v>0</v>
      </c>
      <c r="AC83">
        <f t="shared" si="3"/>
        <v>9.5363627655390886</v>
      </c>
      <c r="AD83">
        <f t="shared" si="4"/>
        <v>1054.0524429523173</v>
      </c>
      <c r="AE83">
        <f>'IDT-1'!F83</f>
        <v>0</v>
      </c>
      <c r="AF83" s="26"/>
      <c r="AG83">
        <f t="shared" si="5"/>
        <v>1054.0524429523173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7.2216000000000005</v>
      </c>
      <c r="E84">
        <f>GT_NG!T84</f>
        <v>7.1793384364965744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648.12471682176192</v>
      </c>
      <c r="P84" s="77">
        <v>37.209999999999994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273.2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-33</v>
      </c>
      <c r="AA84" s="117">
        <f>STOA!J84</f>
        <v>3.12</v>
      </c>
      <c r="AB84" s="117">
        <f>-STOA!P84</f>
        <v>0</v>
      </c>
      <c r="AC84">
        <f t="shared" si="3"/>
        <v>9.7016359745051197</v>
      </c>
      <c r="AD84">
        <f t="shared" si="4"/>
        <v>1026.4640192837533</v>
      </c>
      <c r="AE84">
        <f>'IDT-1'!F84</f>
        <v>0</v>
      </c>
      <c r="AF84" s="26"/>
      <c r="AG84">
        <f t="shared" si="5"/>
        <v>1026.4640192837533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7.2216000000000005</v>
      </c>
      <c r="E85">
        <f>GT_NG!T85</f>
        <v>7.1793384364965744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642.07313351256187</v>
      </c>
      <c r="P85" s="77">
        <v>37.209999999999994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273.32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3.12</v>
      </c>
      <c r="AB85" s="117">
        <f>-STOA!P85</f>
        <v>0</v>
      </c>
      <c r="AC85">
        <f t="shared" si="3"/>
        <v>9.3564598331517139</v>
      </c>
      <c r="AD85">
        <f t="shared" si="4"/>
        <v>1053.8776121159065</v>
      </c>
      <c r="AE85">
        <f>'IDT-1'!F85</f>
        <v>-67.822999999999993</v>
      </c>
      <c r="AF85" s="26"/>
      <c r="AG85">
        <f t="shared" si="5"/>
        <v>986.05461211590648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7.2216000000000005</v>
      </c>
      <c r="E86">
        <f>GT_NG!T86</f>
        <v>7.1793384364965744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642.07313351256187</v>
      </c>
      <c r="P86" s="77">
        <v>37.209999999999994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279.10000000000002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-53</v>
      </c>
      <c r="AA86" s="117">
        <f>STOA!J86</f>
        <v>3.12</v>
      </c>
      <c r="AB86" s="117">
        <f>-STOA!P86</f>
        <v>0</v>
      </c>
      <c r="AC86">
        <f t="shared" si="3"/>
        <v>9.8778645918280645</v>
      </c>
      <c r="AD86">
        <f t="shared" si="4"/>
        <v>1006.1362073572303</v>
      </c>
      <c r="AE86">
        <f>'IDT-1'!F86</f>
        <v>-54</v>
      </c>
      <c r="AF86" s="26"/>
      <c r="AG86">
        <f t="shared" si="5"/>
        <v>952.13620735723032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7.2216000000000005</v>
      </c>
      <c r="E87">
        <f>GT_NG!T87</f>
        <v>7.1793384364965744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50.001444857181738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638.18294450106191</v>
      </c>
      <c r="P87" s="77">
        <v>37.209999999999994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279.33999999999997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-150</v>
      </c>
      <c r="AA87" s="117">
        <f>STOA!J87</f>
        <v>3.06</v>
      </c>
      <c r="AB87" s="117">
        <f>-STOA!P87</f>
        <v>0</v>
      </c>
      <c r="AC87">
        <f t="shared" si="3"/>
        <v>10.618230012923011</v>
      </c>
      <c r="AD87">
        <f t="shared" si="4"/>
        <v>894.66709778181723</v>
      </c>
      <c r="AE87">
        <f>'IDT-1'!F87</f>
        <v>0</v>
      </c>
      <c r="AF87" s="26"/>
      <c r="AG87">
        <f t="shared" si="5"/>
        <v>894.66709778181723</v>
      </c>
      <c r="AI87" s="75">
        <f>PXIL!J87</f>
        <v>0</v>
      </c>
      <c r="AJ87" s="75">
        <f>PXIL!P87</f>
        <v>0</v>
      </c>
      <c r="AK87" s="75">
        <f>RTM_IEX!J87</f>
        <v>9.58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7.2216000000000005</v>
      </c>
      <c r="E88">
        <f>GT_NG!T88</f>
        <v>7.1793384364965744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50.001444857181738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638.18294450106191</v>
      </c>
      <c r="P88" s="77">
        <v>37.209999999999994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279.48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-164</v>
      </c>
      <c r="AA88" s="117">
        <f>STOA!J88</f>
        <v>3.06</v>
      </c>
      <c r="AB88" s="117">
        <f>-STOA!P88</f>
        <v>0</v>
      </c>
      <c r="AC88">
        <f t="shared" si="3"/>
        <v>10.743755798233746</v>
      </c>
      <c r="AD88">
        <f t="shared" si="4"/>
        <v>880.68157199650636</v>
      </c>
      <c r="AE88">
        <f>'IDT-1'!F88</f>
        <v>0</v>
      </c>
      <c r="AF88" s="26"/>
      <c r="AG88">
        <f t="shared" si="5"/>
        <v>880.68157199650636</v>
      </c>
      <c r="AI88" s="75">
        <f>PXIL!J88</f>
        <v>0</v>
      </c>
      <c r="AJ88" s="75">
        <f>PXIL!P88</f>
        <v>0</v>
      </c>
      <c r="AK88" s="75">
        <f>RTM_IEX!J88</f>
        <v>9.58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7.2216000000000005</v>
      </c>
      <c r="E89">
        <f>GT_NG!T89</f>
        <v>7.1793384364965744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614.94519842351428</v>
      </c>
      <c r="P89" s="77">
        <v>37.209999999999994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258.60000000000002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-115.92</v>
      </c>
      <c r="AA89" s="117">
        <f>STOA!J89</f>
        <v>3.06</v>
      </c>
      <c r="AB89" s="117">
        <f>-STOA!P89</f>
        <v>0</v>
      </c>
      <c r="AC89">
        <f t="shared" si="3"/>
        <v>10.021905097184884</v>
      </c>
      <c r="AD89">
        <f t="shared" si="4"/>
        <v>855.78423176282593</v>
      </c>
      <c r="AE89">
        <f>'IDT-1'!F89</f>
        <v>0</v>
      </c>
      <c r="AF89" s="26"/>
      <c r="AG89">
        <f t="shared" si="5"/>
        <v>855.78423176282593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7.2216000000000005</v>
      </c>
      <c r="E90">
        <f>GT_NG!T90</f>
        <v>11.850741439741171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537.42535466284312</v>
      </c>
      <c r="P90" s="77">
        <v>37.209999999999994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230.49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3.06</v>
      </c>
      <c r="AB90" s="117">
        <f>-STOA!P90</f>
        <v>0</v>
      </c>
      <c r="AC90">
        <f t="shared" si="3"/>
        <v>8.2818808265905552</v>
      </c>
      <c r="AD90">
        <f t="shared" si="4"/>
        <v>852.48581527599379</v>
      </c>
      <c r="AE90">
        <f>'IDT-1'!F90</f>
        <v>0</v>
      </c>
      <c r="AF90" s="26"/>
      <c r="AG90">
        <f t="shared" si="5"/>
        <v>852.48581527599379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7.2216000000000005</v>
      </c>
      <c r="E91">
        <f>GT_NG!T91</f>
        <v>11.850741439741171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58.477281517292681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445.94065600128005</v>
      </c>
      <c r="P91" s="77">
        <v>37.209999999999994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230.5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3.06</v>
      </c>
      <c r="AB91" s="117">
        <f>-STOA!P91</f>
        <v>0</v>
      </c>
      <c r="AC91">
        <f t="shared" si="3"/>
        <v>7.1963784548331624</v>
      </c>
      <c r="AD91">
        <f t="shared" si="4"/>
        <v>810.57390050348067</v>
      </c>
      <c r="AE91">
        <f>'IDT-1'!F91</f>
        <v>0</v>
      </c>
      <c r="AF91" s="26"/>
      <c r="AG91">
        <f t="shared" si="5"/>
        <v>810.57390050348067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7.2216000000000005</v>
      </c>
      <c r="E92">
        <f>GT_NG!T92</f>
        <v>11.850741439741171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58.477281517292681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445.94065600128005</v>
      </c>
      <c r="P92" s="77">
        <v>37.209999999999994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230.74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</v>
      </c>
      <c r="AA92" s="117">
        <f>STOA!J92</f>
        <v>3.06</v>
      </c>
      <c r="AB92" s="117">
        <f>-STOA!P92</f>
        <v>0</v>
      </c>
      <c r="AC92">
        <f t="shared" si="3"/>
        <v>7.3671748777548736</v>
      </c>
      <c r="AD92">
        <f t="shared" si="4"/>
        <v>791.64310408055894</v>
      </c>
      <c r="AE92">
        <f>'IDT-1'!F92</f>
        <v>0</v>
      </c>
      <c r="AF92" s="26"/>
      <c r="AG92">
        <f t="shared" si="5"/>
        <v>791.64310408055894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7.2216000000000005</v>
      </c>
      <c r="E93">
        <f>GT_NG!T93</f>
        <v>11.850741439741171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58.477281517292681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444.71930928597112</v>
      </c>
      <c r="P93" s="77">
        <v>37.209999999999994</v>
      </c>
      <c r="Q93" s="77">
        <v>23.51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230.84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-23</v>
      </c>
      <c r="AA93" s="117">
        <f>STOA!J93</f>
        <v>3.06</v>
      </c>
      <c r="AB93" s="117">
        <f>-STOA!P93</f>
        <v>0</v>
      </c>
      <c r="AC93">
        <f t="shared" si="3"/>
        <v>7.5703820871928436</v>
      </c>
      <c r="AD93">
        <f t="shared" si="4"/>
        <v>766.3185501558122</v>
      </c>
      <c r="AE93">
        <f>'IDT-1'!F93</f>
        <v>0</v>
      </c>
      <c r="AF93" s="26"/>
      <c r="AG93">
        <f t="shared" si="5"/>
        <v>766.3185501558122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7.2216000000000005</v>
      </c>
      <c r="E94">
        <f>GT_NG!T94</f>
        <v>11.850741439741171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58.477281517292681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444.71930928597112</v>
      </c>
      <c r="P94" s="77">
        <v>37.209999999999994</v>
      </c>
      <c r="Q94" s="77">
        <v>23.51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230.87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-44</v>
      </c>
      <c r="AA94" s="117">
        <f>STOA!J94</f>
        <v>3.06</v>
      </c>
      <c r="AB94" s="117">
        <f>-STOA!P94</f>
        <v>0</v>
      </c>
      <c r="AC94">
        <f t="shared" si="3"/>
        <v>7.7570867651589444</v>
      </c>
      <c r="AD94">
        <f t="shared" si="4"/>
        <v>745.16184547784599</v>
      </c>
      <c r="AE94">
        <f>'IDT-1'!F94</f>
        <v>0</v>
      </c>
      <c r="AF94" s="26"/>
      <c r="AG94">
        <f t="shared" si="5"/>
        <v>745.16184547784599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7.2216000000000005</v>
      </c>
      <c r="E95">
        <f>GT_NG!T95</f>
        <v>11.850741439741171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58.477281517292681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438.59443446757109</v>
      </c>
      <c r="P95" s="77">
        <v>37.209999999999994</v>
      </c>
      <c r="Q95" s="77">
        <v>23.51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231.03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-70</v>
      </c>
      <c r="AA95" s="117">
        <f>STOA!J95</f>
        <v>3.06</v>
      </c>
      <c r="AB95" s="117">
        <f>-STOA!P95</f>
        <v>0</v>
      </c>
      <c r="AC95">
        <f t="shared" si="3"/>
        <v>7.8910365447231259</v>
      </c>
      <c r="AD95">
        <f t="shared" si="4"/>
        <v>718.06302087988183</v>
      </c>
      <c r="AE95">
        <f>'IDT-1'!F95</f>
        <v>0</v>
      </c>
      <c r="AF95" s="26"/>
      <c r="AG95">
        <f t="shared" si="5"/>
        <v>718.06302087988183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7.2216000000000005</v>
      </c>
      <c r="E96">
        <f>GT_NG!T96</f>
        <v>11.850741439741171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58.477281517292681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438.59443446757109</v>
      </c>
      <c r="P96" s="77">
        <v>37.209999999999994</v>
      </c>
      <c r="Q96" s="77">
        <v>23.51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231.10999999999999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-94</v>
      </c>
      <c r="AA96" s="117">
        <f>STOA!J96</f>
        <v>3.06</v>
      </c>
      <c r="AB96" s="117">
        <f>-STOA!P96</f>
        <v>0</v>
      </c>
      <c r="AC96">
        <f t="shared" si="3"/>
        <v>8.1048156052558138</v>
      </c>
      <c r="AD96">
        <f t="shared" si="4"/>
        <v>693.92924181934916</v>
      </c>
      <c r="AE96">
        <f>'IDT-1'!F96</f>
        <v>0</v>
      </c>
      <c r="AF96" s="26"/>
      <c r="AG96">
        <f t="shared" si="5"/>
        <v>693.92924181934916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7.2216000000000005</v>
      </c>
      <c r="E97">
        <f>GT_NG!T97</f>
        <v>11.850741439741171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58.477281517292681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439.09862883766164</v>
      </c>
      <c r="P97" s="77">
        <v>37.209999999999994</v>
      </c>
      <c r="Q97" s="77">
        <v>23.51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231.19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-119</v>
      </c>
      <c r="AA97" s="117">
        <f>STOA!J97</f>
        <v>3.06</v>
      </c>
      <c r="AB97" s="117">
        <f>-STOA!P97</f>
        <v>0</v>
      </c>
      <c r="AC97">
        <f t="shared" si="3"/>
        <v>8.3319097037674936</v>
      </c>
      <c r="AD97">
        <f t="shared" si="4"/>
        <v>669.28634209092797</v>
      </c>
      <c r="AE97">
        <f>'IDT-1'!F97</f>
        <v>0</v>
      </c>
      <c r="AF97" s="26"/>
      <c r="AG97">
        <f t="shared" si="5"/>
        <v>669.28634209092797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7.2216000000000005</v>
      </c>
      <c r="E98">
        <f>GT_NG!T98</f>
        <v>11.850741439741171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58.477281517292681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439.53723389089475</v>
      </c>
      <c r="P98" s="77">
        <v>37.209999999999994</v>
      </c>
      <c r="Q98" s="77">
        <v>23.51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231.25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-138</v>
      </c>
      <c r="AA98" s="117">
        <f>STOA!J98</f>
        <v>3.06</v>
      </c>
      <c r="AB98" s="117">
        <f>-STOA!P98</f>
        <v>0</v>
      </c>
      <c r="AC98">
        <f t="shared" si="3"/>
        <v>8.5049818511576571</v>
      </c>
      <c r="AD98">
        <f t="shared" si="4"/>
        <v>650.61187499677089</v>
      </c>
      <c r="AE98">
        <f>'IDT-1'!F98</f>
        <v>0</v>
      </c>
      <c r="AF98" s="26"/>
      <c r="AG98">
        <f t="shared" si="5"/>
        <v>650.61187499677089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0.16970759999999979</v>
      </c>
      <c r="E99">
        <f t="shared" si="6"/>
        <v>0.25985661507885049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1.4800129980597618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13.859761825689686</v>
      </c>
      <c r="P99" s="77">
        <f t="shared" si="6"/>
        <v>0.81158455373907767</v>
      </c>
      <c r="Q99" s="77">
        <f t="shared" si="6"/>
        <v>0.50074273935414115</v>
      </c>
      <c r="R99" s="80">
        <f>SUM(R3:R98)/4000</f>
        <v>0.17345000000000005</v>
      </c>
      <c r="S99" s="80">
        <f t="shared" si="6"/>
        <v>0</v>
      </c>
      <c r="T99" s="78">
        <f t="shared" si="6"/>
        <v>0.82031500000000002</v>
      </c>
      <c r="U99" s="78">
        <f t="shared" si="6"/>
        <v>7.0486474999999995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9.4747499999999998E-2</v>
      </c>
      <c r="Z99" s="75">
        <f t="shared" si="6"/>
        <v>-1.1862300000000001</v>
      </c>
      <c r="AA99" s="117">
        <f t="shared" si="6"/>
        <v>7.4459999999999985E-2</v>
      </c>
      <c r="AB99" s="117">
        <f t="shared" si="6"/>
        <v>0</v>
      </c>
      <c r="AC99">
        <f t="shared" si="6"/>
        <v>0.23643614126408938</v>
      </c>
      <c r="AD99">
        <f t="shared" si="6"/>
        <v>23.510555190657435</v>
      </c>
      <c r="AE99">
        <f t="shared" si="6"/>
        <v>-0.23779774999999997</v>
      </c>
      <c r="AG99">
        <f t="shared" si="6"/>
        <v>23.27275744065744</v>
      </c>
      <c r="AI99">
        <f t="shared" si="6"/>
        <v>0</v>
      </c>
      <c r="AJ99">
        <f t="shared" si="6"/>
        <v>0</v>
      </c>
      <c r="AK99">
        <f t="shared" si="6"/>
        <v>7.1850000000000004E-3</v>
      </c>
      <c r="AL99">
        <f t="shared" si="6"/>
        <v>-0.36725000000000002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44967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1.1663999999999999</v>
      </c>
      <c r="E3">
        <f>GT_NG!S3</f>
        <v>1.9865965106618666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92.865674201454823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1.1748162150995569</v>
      </c>
      <c r="AD3">
        <f>SUM(B3:AB3,AI3:AR3)-AC3</f>
        <v>102.19385449701714</v>
      </c>
      <c r="AE3">
        <f>'IDT-1'!E3</f>
        <v>0</v>
      </c>
      <c r="AF3" s="26"/>
      <c r="AG3">
        <f>SUM(AD3:AF3)+AT3</f>
        <v>102.19385449701714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1.1663999999999999</v>
      </c>
      <c r="E4">
        <f>GT_NG!S4</f>
        <v>1.9865965106618666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92.972616007515938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1.1757573029928947</v>
      </c>
      <c r="AD4">
        <f t="shared" ref="AD4:AD67" si="1">SUM(B4:AB4,AI4:AR4)-AC4</f>
        <v>102.29985521518492</v>
      </c>
      <c r="AE4">
        <f>'IDT-1'!E4</f>
        <v>0</v>
      </c>
      <c r="AF4" s="26"/>
      <c r="AG4">
        <f t="shared" ref="AG4:AG67" si="2">SUM(AD4:AF4)+AT4</f>
        <v>102.29985521518492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1.1663999999999999</v>
      </c>
      <c r="E5">
        <f>GT_NG!S5</f>
        <v>1.9865965106618666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93.162735436079615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1.1774303539642548</v>
      </c>
      <c r="AD5">
        <f t="shared" si="1"/>
        <v>102.48830159277722</v>
      </c>
      <c r="AE5">
        <f>'IDT-1'!E5</f>
        <v>0</v>
      </c>
      <c r="AF5" s="26"/>
      <c r="AG5">
        <f t="shared" si="2"/>
        <v>102.48830159277722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1.1663999999999999</v>
      </c>
      <c r="E6">
        <f>GT_NG!S6</f>
        <v>1.9865965106618666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93.192748004557387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1.2220851021778361</v>
      </c>
      <c r="AD6">
        <f t="shared" si="1"/>
        <v>97.473659413041418</v>
      </c>
      <c r="AE6">
        <f>'IDT-1'!E6</f>
        <v>0</v>
      </c>
      <c r="AF6" s="26"/>
      <c r="AG6">
        <f t="shared" si="2"/>
        <v>97.473659413041418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1.2149999999999999</v>
      </c>
      <c r="E7">
        <f>GT_NG!S7</f>
        <v>2.0408751038493493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93.225264141719791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1.2676672134158915</v>
      </c>
      <c r="AD7">
        <f t="shared" si="1"/>
        <v>92.563472032153243</v>
      </c>
      <c r="AE7">
        <f>'IDT-1'!E7</f>
        <v>0</v>
      </c>
      <c r="AF7" s="26"/>
      <c r="AG7">
        <f t="shared" si="2"/>
        <v>92.563472032153243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1.2149999999999999</v>
      </c>
      <c r="E8">
        <f>GT_NG!S8</f>
        <v>2.0408751038493493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93.215240721056688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1.2231883697030796</v>
      </c>
      <c r="AD8">
        <f t="shared" si="1"/>
        <v>97.597927455202964</v>
      </c>
      <c r="AE8">
        <f>'IDT-1'!E8</f>
        <v>0</v>
      </c>
      <c r="AF8" s="26"/>
      <c r="AG8">
        <f t="shared" si="2"/>
        <v>97.597927455202964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1.2149999999999999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93.23526423969102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1.2678159393549973</v>
      </c>
      <c r="AD9">
        <f t="shared" si="1"/>
        <v>92.580223981112511</v>
      </c>
      <c r="AE9">
        <f>'IDT-1'!E9</f>
        <v>0</v>
      </c>
      <c r="AF9" s="26"/>
      <c r="AG9">
        <f t="shared" si="2"/>
        <v>92.580223981112511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1.2149999999999999</v>
      </c>
      <c r="E10">
        <f>GT_NG!S10</f>
        <v>2.04777568077649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93.235240721056698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1.2678157323910153</v>
      </c>
      <c r="AD10">
        <f t="shared" si="1"/>
        <v>92.580200669442178</v>
      </c>
      <c r="AE10">
        <f>'IDT-1'!E10</f>
        <v>0</v>
      </c>
      <c r="AF10" s="26"/>
      <c r="AG10">
        <f t="shared" si="2"/>
        <v>92.580200669442178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1.2149999999999999</v>
      </c>
      <c r="E11">
        <f>GT_NG!S11</f>
        <v>2.04777568077649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93.215052009599674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1.2676380717301934</v>
      </c>
      <c r="AD11">
        <f t="shared" si="1"/>
        <v>92.560189618645978</v>
      </c>
      <c r="AE11">
        <f>'IDT-1'!E11</f>
        <v>0</v>
      </c>
      <c r="AF11" s="26"/>
      <c r="AG11">
        <f t="shared" si="2"/>
        <v>92.560189618645978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1.2149999999999999</v>
      </c>
      <c r="E12">
        <f>GT_NG!S12</f>
        <v>2.04777568077649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93.215040384146732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1.2676379694262074</v>
      </c>
      <c r="AD12">
        <f t="shared" si="1"/>
        <v>92.560178095497022</v>
      </c>
      <c r="AE12">
        <f>'IDT-1'!E12</f>
        <v>0</v>
      </c>
      <c r="AF12" s="26"/>
      <c r="AG12">
        <f t="shared" si="2"/>
        <v>92.560178095497022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1.2149999999999999</v>
      </c>
      <c r="E13">
        <f>GT_NG!S13</f>
        <v>1.9058506335939609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93.215143166434373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1.2663899334951325</v>
      </c>
      <c r="AD13">
        <f t="shared" si="1"/>
        <v>92.419603866533194</v>
      </c>
      <c r="AE13">
        <f>'IDT-1'!E13</f>
        <v>0</v>
      </c>
      <c r="AF13" s="26"/>
      <c r="AG13">
        <f t="shared" si="2"/>
        <v>92.419603866533194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1.2149999999999999</v>
      </c>
      <c r="E14">
        <f>GT_NG!S14</f>
        <v>1.9058506335939609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93.235252614238064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1.2665668966358048</v>
      </c>
      <c r="AD14">
        <f t="shared" si="1"/>
        <v>92.43953635119621</v>
      </c>
      <c r="AE14">
        <f>'IDT-1'!E14</f>
        <v>0</v>
      </c>
      <c r="AF14" s="26"/>
      <c r="AG14">
        <f t="shared" si="2"/>
        <v>92.43953635119621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1.2149999999999999</v>
      </c>
      <c r="E15">
        <f>GT_NG!S15</f>
        <v>2.04777568077649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93.215027535679127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1.2676378563596926</v>
      </c>
      <c r="AD15">
        <f t="shared" si="1"/>
        <v>92.560165360095922</v>
      </c>
      <c r="AE15">
        <f>'IDT-1'!E15</f>
        <v>0</v>
      </c>
      <c r="AF15" s="26"/>
      <c r="AG15">
        <f t="shared" si="2"/>
        <v>92.560165360095922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1.2149999999999999</v>
      </c>
      <c r="E16">
        <f>GT_NG!S16</f>
        <v>2.04777568077649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93.215040384146732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1.2676379694262074</v>
      </c>
      <c r="AD16">
        <f t="shared" si="1"/>
        <v>92.560178095497022</v>
      </c>
      <c r="AE16">
        <f>'IDT-1'!E16</f>
        <v>0</v>
      </c>
      <c r="AF16" s="26"/>
      <c r="AG16">
        <f t="shared" si="2"/>
        <v>92.560178095497022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1.2149999999999999</v>
      </c>
      <c r="E17">
        <f>GT_NG!S17</f>
        <v>2.04777568077649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93.185221351290465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1.2673755619370723</v>
      </c>
      <c r="AD17">
        <f t="shared" si="1"/>
        <v>92.530621470129887</v>
      </c>
      <c r="AE17">
        <f>'IDT-1'!E17</f>
        <v>0</v>
      </c>
      <c r="AF17" s="26"/>
      <c r="AG17">
        <f t="shared" si="2"/>
        <v>92.530621470129887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1.2149999999999999</v>
      </c>
      <c r="E18">
        <f>GT_NG!S18</f>
        <v>2.04777568077649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93.185234199758057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1.2673756750035872</v>
      </c>
      <c r="AD18">
        <f t="shared" si="1"/>
        <v>92.530634205530959</v>
      </c>
      <c r="AE18">
        <f>'IDT-1'!E18</f>
        <v>0</v>
      </c>
      <c r="AF18" s="26"/>
      <c r="AG18">
        <f t="shared" si="2"/>
        <v>92.530634205530959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1.2149999999999999</v>
      </c>
      <c r="E19">
        <f>GT_NG!S19</f>
        <v>2.04777568077649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93.165221351290455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1.2671995619370722</v>
      </c>
      <c r="AD19">
        <f t="shared" si="1"/>
        <v>92.510797470129873</v>
      </c>
      <c r="AE19">
        <f>'IDT-1'!E19</f>
        <v>0</v>
      </c>
      <c r="AF19" s="26"/>
      <c r="AG19">
        <f t="shared" si="2"/>
        <v>92.510797470129873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1.2149999999999999</v>
      </c>
      <c r="E20">
        <f>GT_NG!S20</f>
        <v>2.04777568077649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93.185438344625453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1.2673774714784203</v>
      </c>
      <c r="AD20">
        <f t="shared" si="1"/>
        <v>92.530836553923521</v>
      </c>
      <c r="AE20">
        <f>'IDT-1'!E20</f>
        <v>0</v>
      </c>
      <c r="AF20" s="26"/>
      <c r="AG20">
        <f t="shared" si="2"/>
        <v>92.530836553923521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1.2149999999999999</v>
      </c>
      <c r="E21">
        <f>GT_NG!S21</f>
        <v>2.04777568077649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93.185425496157862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1.2673773584119055</v>
      </c>
      <c r="AD21">
        <f t="shared" si="1"/>
        <v>92.53082381852245</v>
      </c>
      <c r="AE21">
        <f>'IDT-1'!E21</f>
        <v>0</v>
      </c>
      <c r="AF21" s="26"/>
      <c r="AG21">
        <f t="shared" si="2"/>
        <v>92.53082381852245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1.2149999999999999</v>
      </c>
      <c r="E22">
        <f>GT_NG!S22</f>
        <v>2.04777568077649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93.175225213478825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1.2228969583133533</v>
      </c>
      <c r="AD22">
        <f t="shared" si="1"/>
        <v>97.565103935941963</v>
      </c>
      <c r="AE22">
        <f>'IDT-1'!E22</f>
        <v>0</v>
      </c>
      <c r="AF22" s="26"/>
      <c r="AG22">
        <f t="shared" si="2"/>
        <v>97.565103935941963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1.2149999999999999</v>
      </c>
      <c r="E23">
        <f>GT_NG!S23</f>
        <v>2.04777568077649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92.765137649642838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1.2192881877515966</v>
      </c>
      <c r="AD23">
        <f t="shared" si="1"/>
        <v>97.158625142667731</v>
      </c>
      <c r="AE23">
        <f>'IDT-1'!E23</f>
        <v>0</v>
      </c>
      <c r="AF23" s="26"/>
      <c r="AG23">
        <f t="shared" si="2"/>
        <v>97.158625142667731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1.2149999999999999</v>
      </c>
      <c r="E24">
        <f>GT_NG!S24</f>
        <v>2.04777568077649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92.984960739755181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1.2212226309445853</v>
      </c>
      <c r="AD24">
        <f t="shared" si="1"/>
        <v>97.376513789587094</v>
      </c>
      <c r="AE24">
        <f>'IDT-1'!E24</f>
        <v>0</v>
      </c>
      <c r="AF24" s="26"/>
      <c r="AG24">
        <f t="shared" si="2"/>
        <v>97.376513789587094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1.2149999999999999</v>
      </c>
      <c r="E25">
        <f>GT_NG!S25</f>
        <v>2.04777568077649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91.814202766838761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1.1665293231719442</v>
      </c>
      <c r="AD25">
        <f t="shared" si="1"/>
        <v>101.26044912444331</v>
      </c>
      <c r="AE25">
        <f>'IDT-1'!E25</f>
        <v>0</v>
      </c>
      <c r="AF25" s="26"/>
      <c r="AG25">
        <f t="shared" si="2"/>
        <v>101.26044912444331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1.2149999999999999</v>
      </c>
      <c r="E26">
        <f>GT_NG!S26</f>
        <v>2.04777568077649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92.613068168001703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1.1735593387021781</v>
      </c>
      <c r="AD26">
        <f t="shared" si="1"/>
        <v>102.05228451007602</v>
      </c>
      <c r="AE26">
        <f>'IDT-1'!E26</f>
        <v>0</v>
      </c>
      <c r="AF26" s="26"/>
      <c r="AG26">
        <f t="shared" si="2"/>
        <v>102.05228451007602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1.2149999999999999</v>
      </c>
      <c r="E27">
        <f>GT_NG!S27</f>
        <v>2.04777568077649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93.417360965066294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1.1211984777053698</v>
      </c>
      <c r="AD27">
        <f t="shared" si="1"/>
        <v>106.19893816813743</v>
      </c>
      <c r="AE27">
        <f>'IDT-1'!E27</f>
        <v>0</v>
      </c>
      <c r="AF27" s="26"/>
      <c r="AG27">
        <f t="shared" si="2"/>
        <v>106.19893816813743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1.2149999999999999</v>
      </c>
      <c r="E28">
        <f>GT_NG!S28</f>
        <v>2.04777568077649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17.999709724238027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94.475347784267242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1.1305062072876328</v>
      </c>
      <c r="AD28">
        <f t="shared" si="1"/>
        <v>107.24732698199412</v>
      </c>
      <c r="AE28">
        <f>'IDT-1'!E28</f>
        <v>0</v>
      </c>
      <c r="AF28" s="26"/>
      <c r="AG28">
        <f t="shared" si="2"/>
        <v>107.24732698199412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1.2149999999999999</v>
      </c>
      <c r="E29">
        <f>GT_NG!S29</f>
        <v>2.04777568077649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17.999296902464749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95.738238091367236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1.0528347339365547</v>
      </c>
      <c r="AD29">
        <f t="shared" si="1"/>
        <v>118.58747594067192</v>
      </c>
      <c r="AE29">
        <f>'IDT-1'!E29</f>
        <v>0</v>
      </c>
      <c r="AF29" s="26"/>
      <c r="AG29">
        <f t="shared" si="2"/>
        <v>118.58747594067192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1.2149999999999999</v>
      </c>
      <c r="E30">
        <f>GT_NG!S30</f>
        <v>2.04777568077649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17.999296902464749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97.012014964467241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1.0640439704198346</v>
      </c>
      <c r="AD30">
        <f t="shared" si="1"/>
        <v>119.85004357728864</v>
      </c>
      <c r="AE30">
        <f>'IDT-1'!E30</f>
        <v>0</v>
      </c>
      <c r="AF30" s="26"/>
      <c r="AG30">
        <f t="shared" si="2"/>
        <v>119.85004357728864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1.1663999999999999</v>
      </c>
      <c r="E31">
        <f>GT_NG!S31</f>
        <v>2.04777568077649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17.999296902464749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98.50193810166725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1.0767276140271949</v>
      </c>
      <c r="AD31">
        <f t="shared" si="1"/>
        <v>121.2786830708813</v>
      </c>
      <c r="AE31">
        <f>'IDT-1'!E31</f>
        <v>0</v>
      </c>
      <c r="AF31" s="26"/>
      <c r="AG31">
        <f t="shared" si="2"/>
        <v>121.2786830708813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1.1663999999999999</v>
      </c>
      <c r="E32">
        <f>GT_NG!S32</f>
        <v>1.9933135616069024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17.999296902464749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99.712334034367217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1.0868998315862621</v>
      </c>
      <c r="AD32">
        <f t="shared" si="1"/>
        <v>122.42444466685261</v>
      </c>
      <c r="AE32">
        <f>'IDT-1'!E32</f>
        <v>0</v>
      </c>
      <c r="AF32" s="26"/>
      <c r="AG32">
        <f t="shared" si="2"/>
        <v>122.42444466685261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1.1663999999999999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17.999296902464749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99.630043034367219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1.1704205607379456</v>
      </c>
      <c r="AD33">
        <f t="shared" si="1"/>
        <v>131.83191588675589</v>
      </c>
      <c r="AE33">
        <f>'IDT-1'!E33</f>
        <v>0</v>
      </c>
      <c r="AF33" s="26"/>
      <c r="AG33">
        <f t="shared" si="2"/>
        <v>131.83191588675589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9.58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1.1663999999999999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99.547751034367224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1.169702578396256</v>
      </c>
      <c r="AD34">
        <f t="shared" si="1"/>
        <v>131.75104496663283</v>
      </c>
      <c r="AE34">
        <f>'IDT-1'!E34</f>
        <v>0</v>
      </c>
      <c r="AF34" s="26"/>
      <c r="AG34">
        <f t="shared" si="2"/>
        <v>131.75104496663283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9.58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1.1663999999999999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99.415460034367214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1.2527544175962559</v>
      </c>
      <c r="AD35">
        <f t="shared" si="1"/>
        <v>141.10570212743281</v>
      </c>
      <c r="AE35">
        <f>'IDT-1'!E35</f>
        <v>0</v>
      </c>
      <c r="AF35" s="26"/>
      <c r="AG35">
        <f t="shared" si="2"/>
        <v>141.10570212743281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19.149999999999999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1.1663999999999999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99.333169034367216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1.2942702567962561</v>
      </c>
      <c r="AD36">
        <f t="shared" si="1"/>
        <v>145.78189528823282</v>
      </c>
      <c r="AE36">
        <f>'IDT-1'!E36</f>
        <v>0</v>
      </c>
      <c r="AF36" s="26"/>
      <c r="AG36">
        <f t="shared" si="2"/>
        <v>145.78189528823282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23.95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1.1663999999999999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17.999711665532018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99.021509034367227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1.3336771114529378</v>
      </c>
      <c r="AD37">
        <f t="shared" si="1"/>
        <v>150.22054009910818</v>
      </c>
      <c r="AE37">
        <f>'IDT-1'!E37</f>
        <v>0</v>
      </c>
      <c r="AF37" s="26"/>
      <c r="AG37">
        <f t="shared" si="2"/>
        <v>150.22054009910818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28.74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1.1663999999999999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17.999711665532018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97.283693929667237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1.3605363385315778</v>
      </c>
      <c r="AD38">
        <f t="shared" si="1"/>
        <v>153.24586576732955</v>
      </c>
      <c r="AE38">
        <f>'IDT-1'!E38</f>
        <v>0</v>
      </c>
      <c r="AF38" s="26"/>
      <c r="AG38">
        <f t="shared" si="2"/>
        <v>153.24586576732955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33.53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1.1663999999999999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94.731885547967224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1.380091666629921</v>
      </c>
      <c r="AD39">
        <f t="shared" si="1"/>
        <v>155.44850681404293</v>
      </c>
      <c r="AE39">
        <f>'IDT-1'!E39</f>
        <v>0</v>
      </c>
      <c r="AF39" s="26"/>
      <c r="AG39">
        <f t="shared" si="2"/>
        <v>155.44850681404293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38.32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1.1663999999999999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94.105487227367234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1.4167313614086412</v>
      </c>
      <c r="AD40">
        <f t="shared" si="1"/>
        <v>159.57546879866422</v>
      </c>
      <c r="AE40">
        <f>'IDT-1'!E40</f>
        <v>0</v>
      </c>
      <c r="AF40" s="26"/>
      <c r="AG40">
        <f t="shared" si="2"/>
        <v>159.57546879866422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43.11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1.1663999999999999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92.445300190567238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1.4021217154848014</v>
      </c>
      <c r="AD41">
        <f t="shared" si="1"/>
        <v>157.92989140778806</v>
      </c>
      <c r="AE41">
        <f>'IDT-1'!E41</f>
        <v>0</v>
      </c>
      <c r="AF41" s="26"/>
      <c r="AG41">
        <f t="shared" si="2"/>
        <v>157.92989140778806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43.11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1.1663999999999999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92.004716429667241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1.3982445783888813</v>
      </c>
      <c r="AD42">
        <f t="shared" si="1"/>
        <v>157.49318478398399</v>
      </c>
      <c r="AE42">
        <f>'IDT-1'!E42</f>
        <v>0</v>
      </c>
      <c r="AF42" s="26"/>
      <c r="AG42">
        <f t="shared" si="2"/>
        <v>157.49318478398399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43.11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1.1663999999999999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90.868531405467223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1.4303981501759213</v>
      </c>
      <c r="AD43">
        <f t="shared" si="1"/>
        <v>161.1148461879969</v>
      </c>
      <c r="AE43">
        <f>'IDT-1'!E43</f>
        <v>0</v>
      </c>
      <c r="AF43" s="26"/>
      <c r="AG43">
        <f t="shared" si="2"/>
        <v>161.1148461879969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47.9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1.1663999999999999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90.26456300476724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1.3829312282497614</v>
      </c>
      <c r="AD44">
        <f t="shared" si="1"/>
        <v>155.7683447092231</v>
      </c>
      <c r="AE44">
        <f>'IDT-1'!E44</f>
        <v>0</v>
      </c>
      <c r="AF44" s="26"/>
      <c r="AG44">
        <f t="shared" si="2"/>
        <v>155.7683447092231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43.11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0.97199999999999998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17.999709724238027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89.816609098367238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1.3772759594467359</v>
      </c>
      <c r="AD45">
        <f t="shared" si="1"/>
        <v>155.13135579586415</v>
      </c>
      <c r="AE45">
        <f>'IDT-1'!E45</f>
        <v>0</v>
      </c>
      <c r="AF45" s="26"/>
      <c r="AG45">
        <f t="shared" si="2"/>
        <v>155.13135579586415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43.11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0.97199999999999998</v>
      </c>
      <c r="E46">
        <f>GT_NG!S46</f>
        <v>1.9703129327056215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17.999709724238027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89.608951094367228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1.3754485690115357</v>
      </c>
      <c r="AD46">
        <f t="shared" si="1"/>
        <v>154.92552518229937</v>
      </c>
      <c r="AE46">
        <f>'IDT-1'!E46</f>
        <v>0</v>
      </c>
      <c r="AF46" s="26"/>
      <c r="AG46">
        <f t="shared" si="2"/>
        <v>154.92552518229937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43.11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0.97199999999999998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17.999709724238027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89.134958798967247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1.371277436812016</v>
      </c>
      <c r="AD47">
        <f t="shared" si="1"/>
        <v>154.45570401909887</v>
      </c>
      <c r="AE47">
        <f>'IDT-1'!E47</f>
        <v>0</v>
      </c>
      <c r="AF47" s="26"/>
      <c r="AG47">
        <f t="shared" si="2"/>
        <v>154.45570401909887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43.11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0.97199999999999998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17.999709724238027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89.154195798967237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1.329294722412016</v>
      </c>
      <c r="AD48">
        <f t="shared" si="1"/>
        <v>149.72692373349886</v>
      </c>
      <c r="AE48">
        <f>'IDT-1'!E48</f>
        <v>0</v>
      </c>
      <c r="AF48" s="26"/>
      <c r="AG48">
        <f t="shared" si="2"/>
        <v>149.72692373349886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38.32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0.97199999999999998</v>
      </c>
      <c r="E49">
        <f>GT_NG!S49</f>
        <v>1.9703129327056215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88.94385221936723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1.2852942533382412</v>
      </c>
      <c r="AD49">
        <f t="shared" si="1"/>
        <v>144.77087089873464</v>
      </c>
      <c r="AE49">
        <f>'IDT-1'!E49</f>
        <v>0</v>
      </c>
      <c r="AF49" s="26"/>
      <c r="AG49">
        <f t="shared" si="2"/>
        <v>144.77087089873464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33.53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0.97199999999999998</v>
      </c>
      <c r="E50">
        <f>GT_NG!S50</f>
        <v>1.2953609662366181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88.706241892567235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1.277263705157474</v>
      </c>
      <c r="AD50">
        <f t="shared" si="1"/>
        <v>143.86633915364638</v>
      </c>
      <c r="AE50">
        <f>'IDT-1'!E50</f>
        <v>0</v>
      </c>
      <c r="AF50" s="26"/>
      <c r="AG50">
        <f t="shared" si="2"/>
        <v>143.86633915364638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33.53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0.97199999999999998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18.690000000000001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88.852728562013056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1.2484123651535244</v>
      </c>
      <c r="AD51">
        <f t="shared" si="1"/>
        <v>140.61662912956515</v>
      </c>
      <c r="AE51">
        <f>'IDT-1'!E51</f>
        <v>0</v>
      </c>
      <c r="AF51" s="26"/>
      <c r="AG51">
        <f t="shared" si="2"/>
        <v>140.61662912956515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28.74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0.97199999999999998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18.690000000000001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88.548486892567254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1.2457350384624015</v>
      </c>
      <c r="AD52">
        <f t="shared" si="1"/>
        <v>140.31506478681047</v>
      </c>
      <c r="AE52">
        <f>'IDT-1'!E52</f>
        <v>0</v>
      </c>
      <c r="AF52" s="26"/>
      <c r="AG52">
        <f t="shared" si="2"/>
        <v>140.31506478681047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28.74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0.97199999999999998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88.359873369981088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1.2440752394636432</v>
      </c>
      <c r="AD53">
        <f t="shared" si="1"/>
        <v>140.12811106322306</v>
      </c>
      <c r="AE53">
        <f>'IDT-1'!E53</f>
        <v>0</v>
      </c>
      <c r="AF53" s="26"/>
      <c r="AG53">
        <f t="shared" si="2"/>
        <v>140.12811106322306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28.74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0.97199999999999998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88.158609936306391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1.2423041212473058</v>
      </c>
      <c r="AD54">
        <f t="shared" si="1"/>
        <v>139.92861874776469</v>
      </c>
      <c r="AE54">
        <f>'IDT-1'!E54</f>
        <v>0</v>
      </c>
      <c r="AF54" s="26"/>
      <c r="AG54">
        <f t="shared" si="2"/>
        <v>139.92861874776469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28.74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0.97199999999999998</v>
      </c>
      <c r="E55">
        <f>GT_NG!S55</f>
        <v>1.7032650448143405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88.189639425724536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1.2341551593407423</v>
      </c>
      <c r="AD55">
        <f t="shared" si="1"/>
        <v>139.01074931119814</v>
      </c>
      <c r="AE55">
        <f>'IDT-1'!E55</f>
        <v>0</v>
      </c>
      <c r="AF55" s="26"/>
      <c r="AG55">
        <f t="shared" si="2"/>
        <v>139.01074931119814</v>
      </c>
      <c r="AI55" s="75">
        <f>PXIL!K55</f>
        <v>0</v>
      </c>
      <c r="AJ55" s="75">
        <f>PXIL!Q55</f>
        <v>0</v>
      </c>
      <c r="AK55" s="75">
        <f>RTM_IEX!K55</f>
        <v>9.58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19.16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0.97199999999999998</v>
      </c>
      <c r="E56">
        <f>GT_NG!S56</f>
        <v>1.7032650448143405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88.071724425724526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1.1909655073407421</v>
      </c>
      <c r="AD56">
        <f t="shared" si="1"/>
        <v>134.14602396319813</v>
      </c>
      <c r="AE56">
        <f>'IDT-1'!E56</f>
        <v>0</v>
      </c>
      <c r="AF56" s="26"/>
      <c r="AG56">
        <f t="shared" si="2"/>
        <v>134.14602396319813</v>
      </c>
      <c r="AI56" s="75">
        <f>PXIL!K56</f>
        <v>0</v>
      </c>
      <c r="AJ56" s="75">
        <f>PXIL!Q56</f>
        <v>0</v>
      </c>
      <c r="AK56" s="75">
        <f>RTM_IEX!K56</f>
        <v>9.58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14.37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0.97199999999999998</v>
      </c>
      <c r="E57">
        <f>GT_NG!S57</f>
        <v>1.7032650448143405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87.94465933170963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1.1898473345134111</v>
      </c>
      <c r="AD57">
        <f t="shared" si="1"/>
        <v>134.02007704201054</v>
      </c>
      <c r="AE57">
        <f>'IDT-1'!E57</f>
        <v>0</v>
      </c>
      <c r="AF57" s="26"/>
      <c r="AG57">
        <f t="shared" si="2"/>
        <v>134.02007704201054</v>
      </c>
      <c r="AI57" s="75">
        <f>PXIL!K57</f>
        <v>0</v>
      </c>
      <c r="AJ57" s="75">
        <f>PXIL!Q57</f>
        <v>0</v>
      </c>
      <c r="AK57" s="75">
        <f>RTM_IEX!K57</f>
        <v>9.58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14.37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0.97199999999999998</v>
      </c>
      <c r="E58">
        <f>GT_NG!S58</f>
        <v>1.7032650448143405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87.533151347423356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1.1862260642516917</v>
      </c>
      <c r="AD58">
        <f t="shared" si="1"/>
        <v>133.61219032798601</v>
      </c>
      <c r="AE58">
        <f>'IDT-1'!E58</f>
        <v>0</v>
      </c>
      <c r="AF58" s="26"/>
      <c r="AG58">
        <f t="shared" si="2"/>
        <v>133.61219032798601</v>
      </c>
      <c r="AI58" s="75">
        <f>PXIL!K58</f>
        <v>0</v>
      </c>
      <c r="AJ58" s="75">
        <f>PXIL!Q58</f>
        <v>0</v>
      </c>
      <c r="AK58" s="75">
        <f>RTM_IEX!K58</f>
        <v>9.58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14.37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0.97199999999999998</v>
      </c>
      <c r="E59">
        <f>GT_NG!S59</f>
        <v>1.7032650448143405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18.649094704140577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89.793216921623824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1.2118266747010931</v>
      </c>
      <c r="AD59">
        <f t="shared" si="1"/>
        <v>136.49574999587765</v>
      </c>
      <c r="AE59">
        <f>'IDT-1'!E59</f>
        <v>0</v>
      </c>
      <c r="AF59" s="26"/>
      <c r="AG59">
        <f t="shared" si="2"/>
        <v>136.49574999587765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14.37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0.97199999999999998</v>
      </c>
      <c r="E60">
        <f>GT_NG!S60</f>
        <v>1.7032650448143405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18.649094704140577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87.533189247645907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1.1919384311700874</v>
      </c>
      <c r="AD60">
        <f t="shared" si="1"/>
        <v>134.25561056543074</v>
      </c>
      <c r="AE60">
        <f>'IDT-1'!E60</f>
        <v>0</v>
      </c>
      <c r="AF60" s="26"/>
      <c r="AG60">
        <f t="shared" si="2"/>
        <v>134.25561056543074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14.37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0.97199999999999998</v>
      </c>
      <c r="E61">
        <f>GT_NG!S61</f>
        <v>1.2953609662366181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18.649094704140577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87.533154651758096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1.1883485708347907</v>
      </c>
      <c r="AD61">
        <f t="shared" si="1"/>
        <v>133.85126175130051</v>
      </c>
      <c r="AE61">
        <f>'IDT-1'!E61</f>
        <v>0</v>
      </c>
      <c r="AF61" s="26"/>
      <c r="AG61">
        <f t="shared" si="2"/>
        <v>133.85126175130051</v>
      </c>
      <c r="AI61" s="75">
        <f>PXIL!K61</f>
        <v>0</v>
      </c>
      <c r="AJ61" s="75">
        <f>PXIL!Q61</f>
        <v>0</v>
      </c>
      <c r="AK61" s="75">
        <f>RTM_IEX!K61</f>
        <v>9.58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14.37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0.97199999999999998</v>
      </c>
      <c r="E62">
        <f>GT_NG!S62</f>
        <v>1.2953609662366181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18.649094704140577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87.917219749806762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1.1917283436976189</v>
      </c>
      <c r="AD62">
        <f t="shared" si="1"/>
        <v>134.23194707648636</v>
      </c>
      <c r="AE62">
        <f>'IDT-1'!E62</f>
        <v>0</v>
      </c>
      <c r="AF62" s="26"/>
      <c r="AG62">
        <f t="shared" si="2"/>
        <v>134.23194707648636</v>
      </c>
      <c r="AI62" s="75">
        <f>PXIL!K62</f>
        <v>0</v>
      </c>
      <c r="AJ62" s="75">
        <f>PXIL!Q62</f>
        <v>0</v>
      </c>
      <c r="AK62" s="75">
        <f>RTM_IEX!K62</f>
        <v>9.58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14.37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1.1663999999999999</v>
      </c>
      <c r="E63">
        <f>GT_NG!S63</f>
        <v>1.9703129327056215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18.649094704140577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87.871111215696743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1.198972885902378</v>
      </c>
      <c r="AD63">
        <f t="shared" si="1"/>
        <v>135.04794596664055</v>
      </c>
      <c r="AE63">
        <f>'IDT-1'!E63</f>
        <v>0</v>
      </c>
      <c r="AF63" s="26"/>
      <c r="AG63">
        <f t="shared" si="2"/>
        <v>135.04794596664055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14.37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1.1663999999999999</v>
      </c>
      <c r="E64">
        <f>GT_NG!S64</f>
        <v>1.9703129327056215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18.649094704140577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88.319110358350258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1.2029152783577288</v>
      </c>
      <c r="AD64">
        <f t="shared" si="1"/>
        <v>135.49200271683873</v>
      </c>
      <c r="AE64">
        <f>'IDT-1'!E64</f>
        <v>0</v>
      </c>
      <c r="AF64" s="26"/>
      <c r="AG64">
        <f t="shared" si="2"/>
        <v>135.49200271683873</v>
      </c>
      <c r="AI64" s="75">
        <f>PXIL!K64</f>
        <v>0</v>
      </c>
      <c r="AJ64" s="75">
        <f>PXIL!Q64</f>
        <v>0</v>
      </c>
      <c r="AK64" s="75">
        <f>RTM_IEX!K64</f>
        <v>9.58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14.37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1.1663999999999999</v>
      </c>
      <c r="E65">
        <f>GT_NG!S65</f>
        <v>1.9703129327056215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18.649094704140577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87.85694812580229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1.1566962507113068</v>
      </c>
      <c r="AD65">
        <f t="shared" si="1"/>
        <v>130.28605951193717</v>
      </c>
      <c r="AE65">
        <f>'IDT-1'!E65</f>
        <v>0</v>
      </c>
      <c r="AF65" s="26"/>
      <c r="AG65">
        <f t="shared" si="2"/>
        <v>130.28605951193717</v>
      </c>
      <c r="AI65" s="75">
        <f>PXIL!K65</f>
        <v>0</v>
      </c>
      <c r="AJ65" s="75">
        <f>PXIL!Q65</f>
        <v>0</v>
      </c>
      <c r="AK65" s="75">
        <f>RTM_IEX!K65</f>
        <v>9.58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9.58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1.1663999999999999</v>
      </c>
      <c r="E66">
        <f>GT_NG!S66</f>
        <v>1.9703129327056215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18.649094704140577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88.708182458094754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1.1641871128354806</v>
      </c>
      <c r="AD66">
        <f t="shared" si="1"/>
        <v>131.12980298210547</v>
      </c>
      <c r="AE66">
        <f>'IDT-1'!E66</f>
        <v>0</v>
      </c>
      <c r="AF66" s="26"/>
      <c r="AG66">
        <f t="shared" si="2"/>
        <v>131.12980298210547</v>
      </c>
      <c r="AI66" s="75">
        <f>PXIL!K66</f>
        <v>0</v>
      </c>
      <c r="AJ66" s="75">
        <f>PXIL!Q66</f>
        <v>0</v>
      </c>
      <c r="AK66" s="75">
        <f>RTM_IEX!K66</f>
        <v>9.58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9.58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1.1663999999999999</v>
      </c>
      <c r="E67">
        <f>GT_NG!S67</f>
        <v>1.9703129327056215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18.649094704140577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89.030915459167232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1.1670271632449183</v>
      </c>
      <c r="AD67">
        <f t="shared" si="1"/>
        <v>131.44969593276852</v>
      </c>
      <c r="AE67">
        <f>'IDT-1'!E67</f>
        <v>0</v>
      </c>
      <c r="AF67" s="26"/>
      <c r="AG67">
        <f t="shared" si="2"/>
        <v>131.44969593276852</v>
      </c>
      <c r="AI67" s="75">
        <f>PXIL!K67</f>
        <v>0</v>
      </c>
      <c r="AJ67" s="75">
        <f>PXIL!Q67</f>
        <v>0</v>
      </c>
      <c r="AK67" s="75">
        <f>RTM_IEX!K67</f>
        <v>9.58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9.58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1.1663999999999999</v>
      </c>
      <c r="E68">
        <f>GT_NG!S68</f>
        <v>1.9703129327056215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18.649094704140577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89.798527365567239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1.1737821480212385</v>
      </c>
      <c r="AD68">
        <f t="shared" ref="AD68:AD98" si="4">SUM(B68:AB68,AI68:AR68)-AC68</f>
        <v>132.2105528543922</v>
      </c>
      <c r="AE68">
        <f>'IDT-1'!E68</f>
        <v>0</v>
      </c>
      <c r="AF68" s="26"/>
      <c r="AG68">
        <f t="shared" ref="AG68:AG98" si="5">SUM(AD68:AF68)+AT68</f>
        <v>132.2105528543922</v>
      </c>
      <c r="AI68" s="75">
        <f>PXIL!K68</f>
        <v>0</v>
      </c>
      <c r="AJ68" s="75">
        <f>PXIL!Q68</f>
        <v>0</v>
      </c>
      <c r="AK68" s="75">
        <f>RTM_IEX!K68</f>
        <v>9.58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9.58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1.1663999999999999</v>
      </c>
      <c r="E69">
        <f>GT_NG!S69</f>
        <v>1.9703129327056215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90.020619365567242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1.1561205242248012</v>
      </c>
      <c r="AD69">
        <f t="shared" si="4"/>
        <v>130.22121177404807</v>
      </c>
      <c r="AE69">
        <f>'IDT-1'!E69</f>
        <v>0</v>
      </c>
      <c r="AF69" s="26"/>
      <c r="AG69">
        <f t="shared" si="5"/>
        <v>130.22121177404807</v>
      </c>
      <c r="AI69" s="75">
        <f>PXIL!K69</f>
        <v>0</v>
      </c>
      <c r="AJ69" s="75">
        <f>PXIL!Q69</f>
        <v>0</v>
      </c>
      <c r="AK69" s="75">
        <f>RTM_IEX!K69</f>
        <v>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9.58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1.1663999999999999</v>
      </c>
      <c r="E70">
        <f>GT_NG!S70</f>
        <v>1.9703129327056215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90.110383754567238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1.0865104508480012</v>
      </c>
      <c r="AD70">
        <f t="shared" si="4"/>
        <v>122.38058623642486</v>
      </c>
      <c r="AE70">
        <f>'IDT-1'!E70</f>
        <v>0</v>
      </c>
      <c r="AF70" s="26"/>
      <c r="AG70">
        <f t="shared" si="5"/>
        <v>122.38058623642486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9.58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1.1663999999999999</v>
      </c>
      <c r="E71">
        <f>GT_NG!S71</f>
        <v>1.9703129327056215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17.999731783638801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91.446818930067238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1.0982687200884227</v>
      </c>
      <c r="AD71">
        <f t="shared" si="4"/>
        <v>123.70499492632324</v>
      </c>
      <c r="AE71">
        <f>'IDT-1'!E71</f>
        <v>0</v>
      </c>
      <c r="AF71" s="26"/>
      <c r="AG71">
        <f t="shared" si="5"/>
        <v>123.70499492632324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9.58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1.1663999999999999</v>
      </c>
      <c r="E72">
        <f>GT_NG!S72</f>
        <v>1.9703129327056215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93.248808349767231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1.1141285872857611</v>
      </c>
      <c r="AD72">
        <f t="shared" si="4"/>
        <v>125.49139269518709</v>
      </c>
      <c r="AE72">
        <f>'IDT-1'!E72</f>
        <v>0</v>
      </c>
      <c r="AF72" s="26"/>
      <c r="AG72">
        <f t="shared" si="5"/>
        <v>125.49139269518709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9.58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1.1663999999999999</v>
      </c>
      <c r="E73">
        <f>GT_NG!S73</f>
        <v>1.9703129327056215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94.991644339067236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1.129465543991601</v>
      </c>
      <c r="AD73">
        <f t="shared" si="4"/>
        <v>127.21889172778127</v>
      </c>
      <c r="AE73">
        <f>'IDT-1'!E73</f>
        <v>0</v>
      </c>
      <c r="AF73" s="26"/>
      <c r="AG73">
        <f t="shared" si="5"/>
        <v>127.21889172778127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9.58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1.1663999999999999</v>
      </c>
      <c r="E74">
        <f>GT_NG!S74</f>
        <v>1.9703129327056215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95.870510585767221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1.137199566962561</v>
      </c>
      <c r="AD74">
        <f t="shared" si="4"/>
        <v>128.09002395151029</v>
      </c>
      <c r="AE74">
        <f>'IDT-1'!E74</f>
        <v>0</v>
      </c>
      <c r="AF74" s="26"/>
      <c r="AG74">
        <f t="shared" si="5"/>
        <v>128.09002395151029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9.58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1.1663999999999999</v>
      </c>
      <c r="E75">
        <f>GT_NG!S75</f>
        <v>1.3060664287674995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95.870510585767221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1.1313541977279056</v>
      </c>
      <c r="AD75">
        <f t="shared" si="4"/>
        <v>127.43162281680684</v>
      </c>
      <c r="AE75">
        <f>'IDT-1'!E75</f>
        <v>0</v>
      </c>
      <c r="AF75" s="26"/>
      <c r="AG75">
        <f t="shared" si="5"/>
        <v>127.43162281680684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9.58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1.1663999999999999</v>
      </c>
      <c r="E76">
        <f>GT_NG!S76</f>
        <v>1.3060664287674995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95.870510585767221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1.1313541977279056</v>
      </c>
      <c r="AD76">
        <f t="shared" si="4"/>
        <v>127.43162281680684</v>
      </c>
      <c r="AE76">
        <f>'IDT-1'!E76</f>
        <v>0</v>
      </c>
      <c r="AF76" s="26"/>
      <c r="AG76">
        <f t="shared" si="5"/>
        <v>127.43162281680684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9.58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1.1663999999999999</v>
      </c>
      <c r="E77">
        <f>GT_NG!S77</f>
        <v>1.3060664287674995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95.78808558576722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1.1306288577279056</v>
      </c>
      <c r="AD77">
        <f t="shared" si="4"/>
        <v>127.34992315680684</v>
      </c>
      <c r="AE77">
        <f>'IDT-1'!E77</f>
        <v>0</v>
      </c>
      <c r="AF77" s="26"/>
      <c r="AG77">
        <f t="shared" si="5"/>
        <v>127.34992315680684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9.58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1.1663999999999999</v>
      </c>
      <c r="E78">
        <f>GT_NG!S78</f>
        <v>1.3060664287674995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95.290119980467225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1.1262467604012656</v>
      </c>
      <c r="AD78">
        <f t="shared" si="4"/>
        <v>126.85633964883345</v>
      </c>
      <c r="AE78">
        <f>'IDT-1'!E78</f>
        <v>0</v>
      </c>
      <c r="AF78" s="26"/>
      <c r="AG78">
        <f t="shared" si="5"/>
        <v>126.85633964883345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9.58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1.1663999999999999</v>
      </c>
      <c r="E79">
        <f>GT_NG!S79</f>
        <v>1.3060664287674995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93.393875475167221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1.0708398087546258</v>
      </c>
      <c r="AD79">
        <f t="shared" si="4"/>
        <v>120.6155020951801</v>
      </c>
      <c r="AE79">
        <f>'IDT-1'!E79</f>
        <v>0</v>
      </c>
      <c r="AF79" s="26"/>
      <c r="AG79">
        <f t="shared" si="5"/>
        <v>120.6155020951801</v>
      </c>
      <c r="AI79" s="75">
        <f>PXIL!K79</f>
        <v>0</v>
      </c>
      <c r="AJ79" s="75">
        <f>PXIL!Q79</f>
        <v>0</v>
      </c>
      <c r="AK79" s="75">
        <f>RTM_IEX!K79</f>
        <v>5.18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1.1663999999999999</v>
      </c>
      <c r="E80">
        <f>GT_NG!S80</f>
        <v>1.3060664287674995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91.409358194567247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1.0465120566853459</v>
      </c>
      <c r="AD80">
        <f t="shared" si="4"/>
        <v>117.87531256664941</v>
      </c>
      <c r="AE80">
        <f>'IDT-1'!E80</f>
        <v>0</v>
      </c>
      <c r="AF80" s="26"/>
      <c r="AG80">
        <f t="shared" si="5"/>
        <v>117.87531256664941</v>
      </c>
      <c r="AI80" s="75">
        <f>PXIL!K80</f>
        <v>0</v>
      </c>
      <c r="AJ80" s="75">
        <f>PXIL!Q80</f>
        <v>0</v>
      </c>
      <c r="AK80" s="75">
        <f>RTM_IEX!K80</f>
        <v>4.4000000000000004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1.1663999999999999</v>
      </c>
      <c r="E81">
        <f>GT_NG!S81</f>
        <v>1.9865965106618666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89.943636966467224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1.069434374598736</v>
      </c>
      <c r="AD81">
        <f t="shared" si="4"/>
        <v>120.45719910253035</v>
      </c>
      <c r="AE81">
        <f>'IDT-1'!E81</f>
        <v>0</v>
      </c>
      <c r="AF81" s="26"/>
      <c r="AG81">
        <f t="shared" si="5"/>
        <v>120.45719910253035</v>
      </c>
      <c r="AI81" s="75">
        <f>PXIL!K81</f>
        <v>0</v>
      </c>
      <c r="AJ81" s="75">
        <f>PXIL!Q81</f>
        <v>0</v>
      </c>
      <c r="AK81" s="75">
        <f>RTM_IEX!K81</f>
        <v>7.79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1.1663999999999999</v>
      </c>
      <c r="E82">
        <f>GT_NG!S82</f>
        <v>1.9865965106618666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89.109354198167239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1.0778446862376962</v>
      </c>
      <c r="AD82">
        <f t="shared" si="4"/>
        <v>121.40450602259141</v>
      </c>
      <c r="AE82">
        <f>'IDT-1'!E82</f>
        <v>0</v>
      </c>
      <c r="AF82" s="26"/>
      <c r="AG82">
        <f t="shared" si="5"/>
        <v>121.40450602259141</v>
      </c>
      <c r="AI82" s="75">
        <f>PXIL!K82</f>
        <v>0</v>
      </c>
      <c r="AJ82" s="75">
        <f>PXIL!Q82</f>
        <v>0</v>
      </c>
      <c r="AK82" s="75">
        <f>RTM_IEX!K82</f>
        <v>9.58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1.1663999999999999</v>
      </c>
      <c r="E83">
        <f>GT_NG!S83</f>
        <v>1.2753332527195311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88.927783764067243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1.0699877497477237</v>
      </c>
      <c r="AD83">
        <f t="shared" si="4"/>
        <v>120.51952926703905</v>
      </c>
      <c r="AE83">
        <f>'IDT-1'!E83</f>
        <v>0</v>
      </c>
      <c r="AF83" s="26"/>
      <c r="AG83">
        <f t="shared" si="5"/>
        <v>120.51952926703905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1.1663999999999999</v>
      </c>
      <c r="E84">
        <f>GT_NG!S84</f>
        <v>1.2399951464334815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88.479829857667241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1.0657347800360863</v>
      </c>
      <c r="AD84">
        <f t="shared" si="4"/>
        <v>120.04049022406464</v>
      </c>
      <c r="AE84">
        <f>'IDT-1'!E84</f>
        <v>0</v>
      </c>
      <c r="AF84" s="26"/>
      <c r="AG84">
        <f t="shared" si="5"/>
        <v>120.04049022406464</v>
      </c>
      <c r="AI84" s="75">
        <f>PXIL!K84</f>
        <v>0</v>
      </c>
      <c r="AJ84" s="75">
        <f>PXIL!Q84</f>
        <v>0</v>
      </c>
      <c r="AK84" s="75">
        <f>RTM_IEX!K84</f>
        <v>9.58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1.1663999999999999</v>
      </c>
      <c r="E85">
        <f>GT_NG!S85</f>
        <v>1.2399951464334815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88.031875951267239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1.0617927856597664</v>
      </c>
      <c r="AD85">
        <f t="shared" si="4"/>
        <v>119.59647831204096</v>
      </c>
      <c r="AE85">
        <f>'IDT-1'!E85</f>
        <v>0</v>
      </c>
      <c r="AF85" s="26"/>
      <c r="AG85">
        <f t="shared" si="5"/>
        <v>119.59647831204096</v>
      </c>
      <c r="AI85" s="75">
        <f>PXIL!K85</f>
        <v>0</v>
      </c>
      <c r="AJ85" s="75">
        <f>PXIL!Q85</f>
        <v>0</v>
      </c>
      <c r="AK85" s="75">
        <f>RTM_IEX!K85</f>
        <v>9.58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1.1663999999999999</v>
      </c>
      <c r="E86">
        <f>GT_NG!S86</f>
        <v>1.2399951464334815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88.031875951267239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1.0617927856597664</v>
      </c>
      <c r="AD86">
        <f t="shared" si="4"/>
        <v>119.59647831204096</v>
      </c>
      <c r="AE86">
        <f>'IDT-1'!E86</f>
        <v>0</v>
      </c>
      <c r="AF86" s="26"/>
      <c r="AG86">
        <f t="shared" si="5"/>
        <v>119.59647831204096</v>
      </c>
      <c r="AI86" s="75">
        <f>PXIL!K86</f>
        <v>0</v>
      </c>
      <c r="AJ86" s="75">
        <f>PXIL!Q86</f>
        <v>0</v>
      </c>
      <c r="AK86" s="75">
        <f>RTM_IEX!K86</f>
        <v>9.58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1.1663999999999999</v>
      </c>
      <c r="E87">
        <f>GT_NG!S87</f>
        <v>1.2399951464334815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18.000470685520828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87.579999558267232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1.0578204154339497</v>
      </c>
      <c r="AD87">
        <f t="shared" si="4"/>
        <v>119.14904497478759</v>
      </c>
      <c r="AE87">
        <f>'IDT-1'!E87</f>
        <v>0</v>
      </c>
      <c r="AF87" s="26"/>
      <c r="AG87">
        <f t="shared" si="5"/>
        <v>119.14904497478759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1.1663999999999999</v>
      </c>
      <c r="E88">
        <f>GT_NG!S88</f>
        <v>1.2399951464334815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18.000470685520828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87.579999558267232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1.0579084154339495</v>
      </c>
      <c r="AD88">
        <f t="shared" si="4"/>
        <v>119.1589569747876</v>
      </c>
      <c r="AE88">
        <f>'IDT-1'!E88</f>
        <v>0</v>
      </c>
      <c r="AF88" s="26"/>
      <c r="AG88">
        <f t="shared" si="5"/>
        <v>119.1589569747876</v>
      </c>
      <c r="AI88" s="75">
        <f>PXIL!K88</f>
        <v>0</v>
      </c>
      <c r="AJ88" s="75">
        <f>PXIL!Q88</f>
        <v>0</v>
      </c>
      <c r="AK88" s="75">
        <f>RTM_IEX!K88</f>
        <v>9.59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1.1663999999999999</v>
      </c>
      <c r="E89">
        <f>GT_NG!S89</f>
        <v>1.2399951464334815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87.410164396267234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0.97201772397576636</v>
      </c>
      <c r="AD89">
        <f t="shared" si="4"/>
        <v>109.48454181872495</v>
      </c>
      <c r="AE89">
        <f>'IDT-1'!E89</f>
        <v>0</v>
      </c>
      <c r="AF89" s="26"/>
      <c r="AG89">
        <f t="shared" si="5"/>
        <v>109.48454181872495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1.1663999999999999</v>
      </c>
      <c r="E90">
        <f>GT_NG!S90</f>
        <v>2.04777568077649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87.436045835975463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0.97935394934741726</v>
      </c>
      <c r="AD90">
        <f t="shared" si="4"/>
        <v>110.31086756740454</v>
      </c>
      <c r="AE90">
        <f>'IDT-1'!E90</f>
        <v>0</v>
      </c>
      <c r="AF90" s="26"/>
      <c r="AG90">
        <f t="shared" si="5"/>
        <v>110.31086756740454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1.1663999999999999</v>
      </c>
      <c r="E91">
        <f>GT_NG!S91</f>
        <v>2.04777568077649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19.629087486054299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87.523049824629439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0.99445555432485011</v>
      </c>
      <c r="AD91">
        <f t="shared" si="4"/>
        <v>112.01185743713539</v>
      </c>
      <c r="AE91">
        <f>'IDT-1'!E91</f>
        <v>0</v>
      </c>
      <c r="AF91" s="26"/>
      <c r="AG91">
        <f t="shared" si="5"/>
        <v>112.01185743713539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1.1663999999999999</v>
      </c>
      <c r="E92">
        <f>GT_NG!S92</f>
        <v>2.04777568077649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19.629087486054299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87.373004744446177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0.99313515761923732</v>
      </c>
      <c r="AD92">
        <f t="shared" si="4"/>
        <v>111.86313275365772</v>
      </c>
      <c r="AE92">
        <f>'IDT-1'!E92</f>
        <v>0</v>
      </c>
      <c r="AF92" s="26"/>
      <c r="AG92">
        <f t="shared" si="5"/>
        <v>111.86313275365772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1.1663999999999999</v>
      </c>
      <c r="E93">
        <f>GT_NG!S93</f>
        <v>2.04777568077649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19.629087486054299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87.372955172485916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0.99313472138598702</v>
      </c>
      <c r="AD93">
        <f t="shared" si="4"/>
        <v>111.86308361793071</v>
      </c>
      <c r="AE93">
        <f>'IDT-1'!E93</f>
        <v>0</v>
      </c>
      <c r="AF93" s="26"/>
      <c r="AG93">
        <f t="shared" si="5"/>
        <v>111.86308361793071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1.1663999999999999</v>
      </c>
      <c r="E94">
        <f>GT_NG!S94</f>
        <v>2.04777568077649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19.629087486054299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87.322955172485919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0.99269472138598713</v>
      </c>
      <c r="AD94">
        <f t="shared" si="4"/>
        <v>111.81352361793073</v>
      </c>
      <c r="AE94">
        <f>'IDT-1'!E94</f>
        <v>0</v>
      </c>
      <c r="AF94" s="26"/>
      <c r="AG94">
        <f t="shared" si="5"/>
        <v>111.81352361793073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1.1663999999999999</v>
      </c>
      <c r="E95">
        <f>GT_NG!S95</f>
        <v>2.04777568077649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19.629087486054299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87.363758172485916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0.99305378778598696</v>
      </c>
      <c r="AD95">
        <f t="shared" si="4"/>
        <v>111.85396755153072</v>
      </c>
      <c r="AE95">
        <f>'IDT-1'!E95</f>
        <v>0</v>
      </c>
      <c r="AF95" s="26"/>
      <c r="AG95">
        <f t="shared" si="5"/>
        <v>111.85396755153072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1.1663999999999999</v>
      </c>
      <c r="E96">
        <f>GT_NG!S96</f>
        <v>2.04777568077649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19.629087486054299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87.713846046352131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0.99613456107600973</v>
      </c>
      <c r="AD96">
        <f t="shared" si="4"/>
        <v>112.20097465210691</v>
      </c>
      <c r="AE96">
        <f>'IDT-1'!E96</f>
        <v>0</v>
      </c>
      <c r="AF96" s="26"/>
      <c r="AG96">
        <f t="shared" si="5"/>
        <v>112.20097465210691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1.1663999999999999</v>
      </c>
      <c r="E97">
        <f>GT_NG!S97</f>
        <v>2.04777568077649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19.629087486054299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87.713861221703695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0.99613469461910342</v>
      </c>
      <c r="AD97">
        <f t="shared" si="4"/>
        <v>112.20098969391537</v>
      </c>
      <c r="AE97">
        <f>'IDT-1'!E97</f>
        <v>0</v>
      </c>
      <c r="AF97" s="26"/>
      <c r="AG97">
        <f t="shared" si="5"/>
        <v>112.20098969391537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1.1663999999999999</v>
      </c>
      <c r="E98">
        <f>GT_NG!S98</f>
        <v>2.04777568077649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19.629087486054299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87.713918732870226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0.99613520071736905</v>
      </c>
      <c r="AD98">
        <f t="shared" si="4"/>
        <v>112.20104669898365</v>
      </c>
      <c r="AE98">
        <f>'IDT-1'!E98</f>
        <v>0</v>
      </c>
      <c r="AF98" s="26"/>
      <c r="AG98">
        <f t="shared" si="5"/>
        <v>112.20104669898365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4.4753754660575899E-2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0.4478296941372748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2.1981270593254343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2.8419142866384015E-2</v>
      </c>
      <c r="AD99">
        <f t="shared" si="6"/>
        <v>2.927319265256902</v>
      </c>
      <c r="AE99">
        <f t="shared" si="6"/>
        <v>0</v>
      </c>
      <c r="AG99">
        <f t="shared" si="6"/>
        <v>2.927319265256902</v>
      </c>
      <c r="AI99">
        <f t="shared" si="6"/>
        <v>0</v>
      </c>
      <c r="AJ99">
        <f t="shared" si="6"/>
        <v>0</v>
      </c>
      <c r="AK99">
        <f t="shared" si="6"/>
        <v>5.6640000000000024E-2</v>
      </c>
      <c r="AL99">
        <f t="shared" si="6"/>
        <v>-0.13625000000000001</v>
      </c>
      <c r="AM99">
        <f t="shared" si="6"/>
        <v>0</v>
      </c>
      <c r="AN99">
        <f t="shared" si="6"/>
        <v>0</v>
      </c>
      <c r="AO99">
        <f t="shared" si="6"/>
        <v>0.25386750000000013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218</v>
      </c>
      <c r="C1" s="31">
        <v>45201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09">
        <v>44967.981006944443</v>
      </c>
    </row>
    <row r="2" spans="1:17">
      <c r="A2" s="31">
        <v>44967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9.9704000000000001E-2</v>
      </c>
      <c r="AD3">
        <f>SUM(B3:AB3,AI3:AR3)-AC3</f>
        <v>11.230295999999999</v>
      </c>
      <c r="AE3">
        <f>'IDT-1'!D3</f>
        <v>0</v>
      </c>
      <c r="AF3" s="26"/>
      <c r="AG3">
        <f>SUM(AD3:AF3)</f>
        <v>11.230295999999999</v>
      </c>
      <c r="AI3" s="75">
        <f>PXIL!L3</f>
        <v>0</v>
      </c>
      <c r="AJ3" s="75">
        <f>PXIL!R3</f>
        <v>0</v>
      </c>
      <c r="AK3" s="75">
        <f>RTM_IEX!L3</f>
        <v>1.63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9.9704000000000001E-2</v>
      </c>
      <c r="AD4">
        <f t="shared" ref="AD4:AD67" si="1">SUM(B4:AB4,AI4:AR4)-AC4</f>
        <v>11.230295999999999</v>
      </c>
      <c r="AE4">
        <f>'IDT-1'!D4</f>
        <v>0</v>
      </c>
      <c r="AF4" s="26"/>
      <c r="AG4">
        <f t="shared" ref="AG4:AG67" si="2">SUM(AD4:AF4)</f>
        <v>11.230295999999999</v>
      </c>
      <c r="AI4" s="75">
        <f>PXIL!L4</f>
        <v>0</v>
      </c>
      <c r="AJ4" s="75">
        <f>PXIL!R4</f>
        <v>0</v>
      </c>
      <c r="AK4" s="75">
        <f>RTM_IEX!L4</f>
        <v>1.63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9.3808000000000002E-2</v>
      </c>
      <c r="AD5">
        <f t="shared" si="1"/>
        <v>10.566192000000001</v>
      </c>
      <c r="AE5">
        <f>'IDT-1'!D5</f>
        <v>0</v>
      </c>
      <c r="AF5" s="26"/>
      <c r="AG5">
        <f t="shared" si="2"/>
        <v>10.566192000000001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9.3808000000000002E-2</v>
      </c>
      <c r="AD6">
        <f t="shared" si="1"/>
        <v>10.566192000000001</v>
      </c>
      <c r="AE6">
        <f>'IDT-1'!D6</f>
        <v>0</v>
      </c>
      <c r="AF6" s="26"/>
      <c r="AG6">
        <f t="shared" si="2"/>
        <v>10.566192000000001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9.3808000000000002E-2</v>
      </c>
      <c r="AD7">
        <f t="shared" si="1"/>
        <v>10.566192000000001</v>
      </c>
      <c r="AE7">
        <f>'IDT-1'!D7</f>
        <v>0</v>
      </c>
      <c r="AF7" s="26"/>
      <c r="AG7">
        <f t="shared" si="2"/>
        <v>10.566192000000001</v>
      </c>
      <c r="AI7" s="75">
        <f>PXIL!L7</f>
        <v>0</v>
      </c>
      <c r="AJ7" s="75">
        <f>PXIL!R7</f>
        <v>0</v>
      </c>
      <c r="AK7" s="75">
        <f>RTM_IEX!L7</f>
        <v>0.96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9.3808000000000002E-2</v>
      </c>
      <c r="AD8">
        <f t="shared" si="1"/>
        <v>10.566192000000001</v>
      </c>
      <c r="AE8">
        <f>'IDT-1'!D8</f>
        <v>0</v>
      </c>
      <c r="AF8" s="26"/>
      <c r="AG8">
        <f t="shared" si="2"/>
        <v>10.566192000000001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9.8032000000000008E-2</v>
      </c>
      <c r="AD9">
        <f t="shared" si="1"/>
        <v>11.041967999999999</v>
      </c>
      <c r="AE9">
        <f>'IDT-1'!D9</f>
        <v>0</v>
      </c>
      <c r="AF9" s="26"/>
      <c r="AG9">
        <f t="shared" si="2"/>
        <v>11.041967999999999</v>
      </c>
      <c r="AI9" s="75">
        <f>PXIL!L9</f>
        <v>0</v>
      </c>
      <c r="AJ9" s="75">
        <f>PXIL!R9</f>
        <v>0</v>
      </c>
      <c r="AK9" s="75">
        <f>RTM_IEX!L9</f>
        <v>1.44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9.8032000000000008E-2</v>
      </c>
      <c r="AD10">
        <f t="shared" si="1"/>
        <v>11.041967999999999</v>
      </c>
      <c r="AE10">
        <f>'IDT-1'!D10</f>
        <v>0</v>
      </c>
      <c r="AF10" s="26"/>
      <c r="AG10">
        <f t="shared" si="2"/>
        <v>11.041967999999999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9.6360000000000001E-2</v>
      </c>
      <c r="AD11">
        <f t="shared" si="1"/>
        <v>10.853639999999999</v>
      </c>
      <c r="AE11">
        <f>'IDT-1'!D11</f>
        <v>0</v>
      </c>
      <c r="AF11" s="26"/>
      <c r="AG11">
        <f t="shared" si="2"/>
        <v>10.853639999999999</v>
      </c>
      <c r="AI11" s="75">
        <f>PXIL!L11</f>
        <v>0</v>
      </c>
      <c r="AJ11" s="75">
        <f>PXIL!R11</f>
        <v>0</v>
      </c>
      <c r="AK11" s="75">
        <f>RTM_IEX!L11</f>
        <v>1.25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9.6360000000000001E-2</v>
      </c>
      <c r="AD12">
        <f t="shared" si="1"/>
        <v>10.853639999999999</v>
      </c>
      <c r="AE12">
        <f>'IDT-1'!D12</f>
        <v>0</v>
      </c>
      <c r="AF12" s="26"/>
      <c r="AG12">
        <f t="shared" si="2"/>
        <v>10.853639999999999</v>
      </c>
      <c r="AI12" s="75">
        <f>PXIL!L12</f>
        <v>0</v>
      </c>
      <c r="AJ12" s="75">
        <f>PXIL!R12</f>
        <v>0</v>
      </c>
      <c r="AK12" s="75">
        <f>RTM_IEX!L12</f>
        <v>1.25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9.6360000000000001E-2</v>
      </c>
      <c r="AD13">
        <f t="shared" si="1"/>
        <v>10.853639999999999</v>
      </c>
      <c r="AE13">
        <f>'IDT-1'!D13</f>
        <v>0</v>
      </c>
      <c r="AF13" s="26"/>
      <c r="AG13">
        <f t="shared" si="2"/>
        <v>10.853639999999999</v>
      </c>
      <c r="AI13" s="75">
        <f>PXIL!L13</f>
        <v>0</v>
      </c>
      <c r="AJ13" s="75">
        <f>PXIL!R13</f>
        <v>0</v>
      </c>
      <c r="AK13" s="75">
        <f>RTM_IEX!L13</f>
        <v>1.25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9.6360000000000001E-2</v>
      </c>
      <c r="AD14">
        <f t="shared" si="1"/>
        <v>10.853639999999999</v>
      </c>
      <c r="AE14">
        <f>'IDT-1'!D14</f>
        <v>0</v>
      </c>
      <c r="AF14" s="26"/>
      <c r="AG14">
        <f t="shared" si="2"/>
        <v>10.853639999999999</v>
      </c>
      <c r="AI14" s="75">
        <f>PXIL!L14</f>
        <v>0</v>
      </c>
      <c r="AJ14" s="75">
        <f>PXIL!R14</f>
        <v>0</v>
      </c>
      <c r="AK14" s="75">
        <f>RTM_IEX!L14</f>
        <v>1.25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9.6360000000000001E-2</v>
      </c>
      <c r="AD15">
        <f t="shared" si="1"/>
        <v>10.853639999999999</v>
      </c>
      <c r="AE15">
        <f>'IDT-1'!D15</f>
        <v>0</v>
      </c>
      <c r="AF15" s="26"/>
      <c r="AG15">
        <f t="shared" si="2"/>
        <v>10.853639999999999</v>
      </c>
      <c r="AI15" s="75">
        <f>PXIL!L15</f>
        <v>0</v>
      </c>
      <c r="AJ15" s="75">
        <f>PXIL!R15</f>
        <v>0</v>
      </c>
      <c r="AK15" s="75">
        <f>RTM_IEX!L15</f>
        <v>1.25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9.8032000000000008E-2</v>
      </c>
      <c r="AD16">
        <f t="shared" si="1"/>
        <v>11.041967999999999</v>
      </c>
      <c r="AE16">
        <f>'IDT-1'!D16</f>
        <v>0</v>
      </c>
      <c r="AF16" s="26"/>
      <c r="AG16">
        <f t="shared" si="2"/>
        <v>11.041967999999999</v>
      </c>
      <c r="AI16" s="75">
        <f>PXIL!L16</f>
        <v>0</v>
      </c>
      <c r="AJ16" s="75">
        <f>PXIL!R16</f>
        <v>0</v>
      </c>
      <c r="AK16" s="75">
        <f>RTM_IEX!L16</f>
        <v>1.44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9.8032000000000008E-2</v>
      </c>
      <c r="AD17">
        <f t="shared" si="1"/>
        <v>11.041967999999999</v>
      </c>
      <c r="AE17">
        <f>'IDT-1'!D17</f>
        <v>0</v>
      </c>
      <c r="AF17" s="26"/>
      <c r="AG17">
        <f t="shared" si="2"/>
        <v>11.041967999999999</v>
      </c>
      <c r="AI17" s="75">
        <f>PXIL!L17</f>
        <v>0</v>
      </c>
      <c r="AJ17" s="75">
        <f>PXIL!R17</f>
        <v>0</v>
      </c>
      <c r="AK17" s="75">
        <f>RTM_IEX!L17</f>
        <v>1.44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9.8032000000000008E-2</v>
      </c>
      <c r="AD18">
        <f t="shared" si="1"/>
        <v>11.041967999999999</v>
      </c>
      <c r="AE18">
        <f>'IDT-1'!D18</f>
        <v>0</v>
      </c>
      <c r="AF18" s="26"/>
      <c r="AG18">
        <f t="shared" si="2"/>
        <v>11.041967999999999</v>
      </c>
      <c r="AI18" s="75">
        <f>PXIL!L18</f>
        <v>0</v>
      </c>
      <c r="AJ18" s="75">
        <f>PXIL!R18</f>
        <v>0</v>
      </c>
      <c r="AK18" s="75">
        <f>RTM_IEX!L18</f>
        <v>1.44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9.8032000000000008E-2</v>
      </c>
      <c r="AD19">
        <f t="shared" si="1"/>
        <v>11.041967999999999</v>
      </c>
      <c r="AE19">
        <f>'IDT-1'!D19</f>
        <v>0</v>
      </c>
      <c r="AF19" s="26"/>
      <c r="AG19">
        <f t="shared" si="2"/>
        <v>11.041967999999999</v>
      </c>
      <c r="AI19" s="75">
        <f>PXIL!L19</f>
        <v>0</v>
      </c>
      <c r="AJ19" s="75">
        <f>PXIL!R19</f>
        <v>0</v>
      </c>
      <c r="AK19" s="75">
        <f>RTM_IEX!L19</f>
        <v>1.44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0.10392800000000001</v>
      </c>
      <c r="AD20">
        <f t="shared" si="1"/>
        <v>11.706071999999999</v>
      </c>
      <c r="AE20">
        <f>'IDT-1'!D20</f>
        <v>0</v>
      </c>
      <c r="AF20" s="26"/>
      <c r="AG20">
        <f t="shared" si="2"/>
        <v>11.706071999999999</v>
      </c>
      <c r="AI20" s="75">
        <f>PXIL!L20</f>
        <v>0</v>
      </c>
      <c r="AJ20" s="75">
        <f>PXIL!R20</f>
        <v>0</v>
      </c>
      <c r="AK20" s="75">
        <f>RTM_IEX!L20</f>
        <v>2.11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0.113168</v>
      </c>
      <c r="AD21">
        <f t="shared" si="1"/>
        <v>12.746831999999999</v>
      </c>
      <c r="AE21">
        <f>'IDT-1'!D21</f>
        <v>0</v>
      </c>
      <c r="AF21" s="26"/>
      <c r="AG21">
        <f t="shared" si="2"/>
        <v>12.746831999999999</v>
      </c>
      <c r="AI21" s="75">
        <f>PXIL!L21</f>
        <v>0</v>
      </c>
      <c r="AJ21" s="75">
        <f>PXIL!R21</f>
        <v>0</v>
      </c>
      <c r="AK21" s="75">
        <f>RTM_IEX!L21</f>
        <v>3.16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0.12751200000000001</v>
      </c>
      <c r="AD22">
        <f t="shared" si="1"/>
        <v>14.362487999999999</v>
      </c>
      <c r="AE22">
        <f>'IDT-1'!D22</f>
        <v>0</v>
      </c>
      <c r="AF22" s="26"/>
      <c r="AG22">
        <f t="shared" si="2"/>
        <v>14.362487999999999</v>
      </c>
      <c r="AI22" s="75">
        <f>PXIL!L22</f>
        <v>0</v>
      </c>
      <c r="AJ22" s="75">
        <f>PXIL!R22</f>
        <v>0</v>
      </c>
      <c r="AK22" s="75">
        <f>RTM_IEX!L22</f>
        <v>4.79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0.13851200000000002</v>
      </c>
      <c r="AD23">
        <f t="shared" si="1"/>
        <v>15.601487999999998</v>
      </c>
      <c r="AE23">
        <f>'IDT-1'!D23</f>
        <v>0</v>
      </c>
      <c r="AF23" s="26"/>
      <c r="AG23">
        <f t="shared" si="2"/>
        <v>15.601487999999998</v>
      </c>
      <c r="AI23" s="75">
        <f>PXIL!L23</f>
        <v>0</v>
      </c>
      <c r="AJ23" s="75">
        <f>PXIL!R23</f>
        <v>0</v>
      </c>
      <c r="AK23" s="75">
        <f>RTM_IEX!L23</f>
        <v>6.04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0.16544</v>
      </c>
      <c r="AD24">
        <f t="shared" si="1"/>
        <v>18.634559999999997</v>
      </c>
      <c r="AE24">
        <f>'IDT-1'!D24</f>
        <v>0</v>
      </c>
      <c r="AF24" s="26"/>
      <c r="AG24">
        <f t="shared" si="2"/>
        <v>18.634559999999997</v>
      </c>
      <c r="AI24" s="75">
        <f>PXIL!L24</f>
        <v>0</v>
      </c>
      <c r="AJ24" s="75">
        <f>PXIL!R24</f>
        <v>0</v>
      </c>
      <c r="AK24" s="75">
        <f>RTM_IEX!L24</f>
        <v>9.1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0.18656</v>
      </c>
      <c r="AD25">
        <f t="shared" si="1"/>
        <v>21.013439999999999</v>
      </c>
      <c r="AE25">
        <f>'IDT-1'!D25</f>
        <v>0</v>
      </c>
      <c r="AF25" s="26"/>
      <c r="AG25">
        <f t="shared" si="2"/>
        <v>21.013439999999999</v>
      </c>
      <c r="AI25" s="75">
        <f>PXIL!L25</f>
        <v>0</v>
      </c>
      <c r="AJ25" s="75">
        <f>PXIL!R25</f>
        <v>0</v>
      </c>
      <c r="AK25" s="75">
        <f>RTM_IEX!L25</f>
        <v>11.5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0.207592</v>
      </c>
      <c r="AD26">
        <f t="shared" si="1"/>
        <v>23.382407999999998</v>
      </c>
      <c r="AE26">
        <f>'IDT-1'!D26</f>
        <v>0</v>
      </c>
      <c r="AF26" s="26"/>
      <c r="AG26">
        <f t="shared" si="2"/>
        <v>23.382407999999998</v>
      </c>
      <c r="AI26" s="75">
        <f>PXIL!L26</f>
        <v>0</v>
      </c>
      <c r="AJ26" s="75">
        <f>PXIL!R26</f>
        <v>0</v>
      </c>
      <c r="AK26" s="75">
        <f>RTM_IEX!L26</f>
        <v>13.89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4.79</v>
      </c>
      <c r="AB27" s="117">
        <f>-STOA!R27</f>
        <v>0</v>
      </c>
      <c r="AC27">
        <f t="shared" si="0"/>
        <v>0.24261600000000005</v>
      </c>
      <c r="AD27">
        <f t="shared" si="1"/>
        <v>27.327383999999999</v>
      </c>
      <c r="AE27">
        <f>'IDT-1'!D27</f>
        <v>0</v>
      </c>
      <c r="AF27" s="26"/>
      <c r="AG27">
        <f t="shared" si="2"/>
        <v>27.327383999999999</v>
      </c>
      <c r="AI27" s="75">
        <f>PXIL!L27</f>
        <v>0</v>
      </c>
      <c r="AJ27" s="75">
        <f>PXIL!R27</f>
        <v>0</v>
      </c>
      <c r="AK27" s="75">
        <f>RTM_IEX!L27</f>
        <v>16.96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5.8199061441702957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4.79</v>
      </c>
      <c r="AB28" s="117">
        <f>-STOA!R28</f>
        <v>0</v>
      </c>
      <c r="AC28">
        <f t="shared" si="0"/>
        <v>0.25185517406869862</v>
      </c>
      <c r="AD28">
        <f t="shared" si="1"/>
        <v>28.368050970101599</v>
      </c>
      <c r="AE28">
        <f>'IDT-1'!D28</f>
        <v>0</v>
      </c>
      <c r="AF28" s="26"/>
      <c r="AG28">
        <f t="shared" si="2"/>
        <v>28.368050970101599</v>
      </c>
      <c r="AI28" s="75">
        <f>PXIL!L28</f>
        <v>0</v>
      </c>
      <c r="AJ28" s="75">
        <f>PXIL!R28</f>
        <v>0</v>
      </c>
      <c r="AK28" s="75">
        <f>RTM_IEX!L28</f>
        <v>18.010000000000002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7.8996914183039735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4.79</v>
      </c>
      <c r="AB29" s="117">
        <f>-STOA!R29</f>
        <v>0</v>
      </c>
      <c r="AC29">
        <f t="shared" si="0"/>
        <v>0.25502128448107497</v>
      </c>
      <c r="AD29">
        <f t="shared" si="1"/>
        <v>28.724670133822897</v>
      </c>
      <c r="AE29">
        <f>'IDT-1'!D29</f>
        <v>0</v>
      </c>
      <c r="AF29" s="26"/>
      <c r="AG29">
        <f t="shared" si="2"/>
        <v>28.724670133822897</v>
      </c>
      <c r="AI29" s="75">
        <f>PXIL!L29</f>
        <v>0</v>
      </c>
      <c r="AJ29" s="75">
        <f>PXIL!R29</f>
        <v>0</v>
      </c>
      <c r="AK29" s="75">
        <f>RTM_IEX!L29</f>
        <v>16.29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7.8996914183039735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4.79</v>
      </c>
      <c r="AB30" s="117">
        <f>-STOA!R30</f>
        <v>0</v>
      </c>
      <c r="AC30">
        <f t="shared" si="0"/>
        <v>0.25502128448107497</v>
      </c>
      <c r="AD30">
        <f t="shared" si="1"/>
        <v>28.724670133822897</v>
      </c>
      <c r="AE30">
        <f>'IDT-1'!D30</f>
        <v>0</v>
      </c>
      <c r="AF30" s="26"/>
      <c r="AG30">
        <f t="shared" si="2"/>
        <v>28.724670133822897</v>
      </c>
      <c r="AI30" s="75">
        <f>PXIL!L30</f>
        <v>0</v>
      </c>
      <c r="AJ30" s="75">
        <f>PXIL!R30</f>
        <v>0</v>
      </c>
      <c r="AK30" s="75">
        <f>RTM_IEX!L30</f>
        <v>16.29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7.8996914183039735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4.79</v>
      </c>
      <c r="AB31" s="117">
        <f>-STOA!R31</f>
        <v>0</v>
      </c>
      <c r="AC31">
        <f t="shared" si="0"/>
        <v>0.26162128448107497</v>
      </c>
      <c r="AD31">
        <f t="shared" si="1"/>
        <v>29.468070133822899</v>
      </c>
      <c r="AE31">
        <f>'IDT-1'!D31</f>
        <v>0</v>
      </c>
      <c r="AF31" s="26"/>
      <c r="AG31">
        <f t="shared" si="2"/>
        <v>29.468070133822899</v>
      </c>
      <c r="AI31" s="75">
        <f>PXIL!L31</f>
        <v>0</v>
      </c>
      <c r="AJ31" s="75">
        <f>PXIL!R31</f>
        <v>0</v>
      </c>
      <c r="AK31" s="75">
        <f>RTM_IEX!L31</f>
        <v>17.04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7.8996914183039735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4.9800000000000004</v>
      </c>
      <c r="AB32" s="117">
        <f>-STOA!R32</f>
        <v>0</v>
      </c>
      <c r="AC32">
        <f t="shared" si="0"/>
        <v>0.23478128448107499</v>
      </c>
      <c r="AD32">
        <f t="shared" si="1"/>
        <v>26.444910133822901</v>
      </c>
      <c r="AE32">
        <f>'IDT-1'!D32</f>
        <v>0</v>
      </c>
      <c r="AF32" s="26"/>
      <c r="AG32">
        <f t="shared" si="2"/>
        <v>26.444910133822901</v>
      </c>
      <c r="AI32" s="75">
        <f>PXIL!L32</f>
        <v>0</v>
      </c>
      <c r="AJ32" s="75">
        <f>PXIL!R32</f>
        <v>0</v>
      </c>
      <c r="AK32" s="75">
        <f>RTM_IEX!L32</f>
        <v>13.8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7.8996914183039735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</v>
      </c>
      <c r="AB33" s="117">
        <f>-STOA!R33</f>
        <v>0</v>
      </c>
      <c r="AC33">
        <f t="shared" si="0"/>
        <v>0.25880528448107498</v>
      </c>
      <c r="AD33">
        <f t="shared" si="1"/>
        <v>29.150886133822898</v>
      </c>
      <c r="AE33">
        <f>'IDT-1'!D33</f>
        <v>0</v>
      </c>
      <c r="AF33" s="26"/>
      <c r="AG33">
        <f t="shared" si="2"/>
        <v>29.150886133822898</v>
      </c>
      <c r="AI33" s="75">
        <f>PXIL!L33</f>
        <v>0</v>
      </c>
      <c r="AJ33" s="75">
        <f>PXIL!R33</f>
        <v>0</v>
      </c>
      <c r="AK33" s="75">
        <f>RTM_IEX!L33</f>
        <v>16.29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6.63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5.59</v>
      </c>
      <c r="AB34" s="117">
        <f>-STOA!R34</f>
        <v>0</v>
      </c>
      <c r="AC34">
        <f t="shared" si="0"/>
        <v>0.250888</v>
      </c>
      <c r="AD34">
        <f t="shared" si="1"/>
        <v>28.259111999999998</v>
      </c>
      <c r="AE34">
        <f>'IDT-1'!D34</f>
        <v>0</v>
      </c>
      <c r="AF34" s="26"/>
      <c r="AG34">
        <f t="shared" si="2"/>
        <v>28.259111999999998</v>
      </c>
      <c r="AI34" s="75">
        <f>PXIL!L34</f>
        <v>0</v>
      </c>
      <c r="AJ34" s="75">
        <f>PXIL!R34</f>
        <v>0</v>
      </c>
      <c r="AK34" s="75">
        <f>RTM_IEX!L34</f>
        <v>16.29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6.24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6.05</v>
      </c>
      <c r="AB35" s="117">
        <f>-STOA!R35</f>
        <v>0</v>
      </c>
      <c r="AC35">
        <f t="shared" si="0"/>
        <v>0.25150400000000001</v>
      </c>
      <c r="AD35">
        <f t="shared" si="1"/>
        <v>28.328495999999998</v>
      </c>
      <c r="AE35">
        <f>'IDT-1'!D35</f>
        <v>0</v>
      </c>
      <c r="AF35" s="26"/>
      <c r="AG35">
        <f t="shared" si="2"/>
        <v>28.328495999999998</v>
      </c>
      <c r="AI35" s="75">
        <f>PXIL!L35</f>
        <v>0</v>
      </c>
      <c r="AJ35" s="75">
        <f>PXIL!R35</f>
        <v>0</v>
      </c>
      <c r="AK35" s="75">
        <f>RTM_IEX!L35</f>
        <v>16.29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6.24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</v>
      </c>
      <c r="AB36" s="117">
        <f>-STOA!R36</f>
        <v>0</v>
      </c>
      <c r="AC36">
        <f t="shared" si="0"/>
        <v>0.24279200000000001</v>
      </c>
      <c r="AD36">
        <f t="shared" si="1"/>
        <v>27.347207999999998</v>
      </c>
      <c r="AE36">
        <f>'IDT-1'!D36</f>
        <v>0</v>
      </c>
      <c r="AF36" s="26"/>
      <c r="AG36">
        <f t="shared" si="2"/>
        <v>27.347207999999998</v>
      </c>
      <c r="AI36" s="75">
        <f>PXIL!L36</f>
        <v>0</v>
      </c>
      <c r="AJ36" s="75">
        <f>PXIL!R36</f>
        <v>0</v>
      </c>
      <c r="AK36" s="75">
        <f>RTM_IEX!L36</f>
        <v>14.85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7.4898800208241569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6.71</v>
      </c>
      <c r="AB37" s="117">
        <f>-STOA!R37</f>
        <v>0</v>
      </c>
      <c r="AC37">
        <f t="shared" si="0"/>
        <v>0.24639894418325259</v>
      </c>
      <c r="AD37">
        <f t="shared" si="1"/>
        <v>27.753481076640906</v>
      </c>
      <c r="AE37">
        <f>'IDT-1'!D37</f>
        <v>0</v>
      </c>
      <c r="AF37" s="26"/>
      <c r="AG37">
        <f t="shared" si="2"/>
        <v>27.753481076640906</v>
      </c>
      <c r="AI37" s="75">
        <f>PXIL!L37</f>
        <v>0</v>
      </c>
      <c r="AJ37" s="75">
        <f>PXIL!R37</f>
        <v>0</v>
      </c>
      <c r="AK37" s="75">
        <f>RTM_IEX!L37</f>
        <v>13.8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7.4898800208241569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6.99</v>
      </c>
      <c r="AB38" s="117">
        <f>-STOA!R38</f>
        <v>0</v>
      </c>
      <c r="AC38">
        <f t="shared" si="0"/>
        <v>0.23707094418325259</v>
      </c>
      <c r="AD38">
        <f t="shared" si="1"/>
        <v>26.702809076640907</v>
      </c>
      <c r="AE38">
        <f>'IDT-1'!D38</f>
        <v>0</v>
      </c>
      <c r="AF38" s="26"/>
      <c r="AG38">
        <f t="shared" si="2"/>
        <v>26.702809076640907</v>
      </c>
      <c r="AI38" s="75">
        <f>PXIL!L38</f>
        <v>0</v>
      </c>
      <c r="AJ38" s="75">
        <f>PXIL!R38</f>
        <v>0</v>
      </c>
      <c r="AK38" s="75">
        <f>RTM_IEX!L38</f>
        <v>12.46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7.4899999999999993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7.28</v>
      </c>
      <c r="AB39" s="117">
        <f>-STOA!R39</f>
        <v>0</v>
      </c>
      <c r="AC39">
        <f t="shared" si="0"/>
        <v>0.230736</v>
      </c>
      <c r="AD39">
        <f t="shared" si="1"/>
        <v>25.989263999999999</v>
      </c>
      <c r="AE39">
        <f>'IDT-1'!D39</f>
        <v>0</v>
      </c>
      <c r="AF39" s="26"/>
      <c r="AG39">
        <f t="shared" si="2"/>
        <v>25.989263999999999</v>
      </c>
      <c r="AI39" s="75">
        <f>PXIL!L39</f>
        <v>0</v>
      </c>
      <c r="AJ39" s="75">
        <f>PXIL!R39</f>
        <v>0</v>
      </c>
      <c r="AK39" s="75">
        <f>RTM_IEX!L39</f>
        <v>11.45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7.4899999999999993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7.66</v>
      </c>
      <c r="AB40" s="117">
        <f>-STOA!R40</f>
        <v>0</v>
      </c>
      <c r="AC40">
        <f t="shared" si="0"/>
        <v>0.23452000000000001</v>
      </c>
      <c r="AD40">
        <f t="shared" si="1"/>
        <v>26.415479999999999</v>
      </c>
      <c r="AE40">
        <f>'IDT-1'!D40</f>
        <v>0</v>
      </c>
      <c r="AF40" s="26"/>
      <c r="AG40">
        <f t="shared" si="2"/>
        <v>26.415479999999999</v>
      </c>
      <c r="AI40" s="75">
        <f>PXIL!L40</f>
        <v>0</v>
      </c>
      <c r="AJ40" s="75">
        <f>PXIL!R40</f>
        <v>0</v>
      </c>
      <c r="AK40" s="75">
        <f>RTM_IEX!L40</f>
        <v>11.5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7.4899999999999993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8.14</v>
      </c>
      <c r="AB41" s="117">
        <f>-STOA!R41</f>
        <v>0</v>
      </c>
      <c r="AC41">
        <f t="shared" si="0"/>
        <v>0.202928</v>
      </c>
      <c r="AD41">
        <f t="shared" si="1"/>
        <v>22.857071999999999</v>
      </c>
      <c r="AE41">
        <f>'IDT-1'!D41</f>
        <v>0</v>
      </c>
      <c r="AF41" s="26"/>
      <c r="AG41">
        <f t="shared" si="2"/>
        <v>22.857071999999999</v>
      </c>
      <c r="AI41" s="75">
        <f>PXIL!L41</f>
        <v>0</v>
      </c>
      <c r="AJ41" s="75">
        <f>PXIL!R41</f>
        <v>0</v>
      </c>
      <c r="AK41" s="75">
        <f>RTM_IEX!L41</f>
        <v>7.43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7.4899999999999993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8.43</v>
      </c>
      <c r="AB42" s="117">
        <f>-STOA!R42</f>
        <v>0</v>
      </c>
      <c r="AC42">
        <f t="shared" si="0"/>
        <v>0.22017599999999998</v>
      </c>
      <c r="AD42">
        <f t="shared" si="1"/>
        <v>24.799823999999997</v>
      </c>
      <c r="AE42">
        <f>'IDT-1'!D42</f>
        <v>0</v>
      </c>
      <c r="AF42" s="26"/>
      <c r="AG42">
        <f t="shared" si="2"/>
        <v>24.799823999999997</v>
      </c>
      <c r="AI42" s="75">
        <f>PXIL!L42</f>
        <v>0</v>
      </c>
      <c r="AJ42" s="75">
        <f>PXIL!R42</f>
        <v>0</v>
      </c>
      <c r="AK42" s="75">
        <f>RTM_IEX!L42</f>
        <v>9.1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7.4899999999999993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8.7200000000000006</v>
      </c>
      <c r="AB43" s="117">
        <f>-STOA!R43</f>
        <v>0</v>
      </c>
      <c r="AC43">
        <f t="shared" si="0"/>
        <v>0.21850400000000003</v>
      </c>
      <c r="AD43">
        <f t="shared" si="1"/>
        <v>24.611495999999999</v>
      </c>
      <c r="AE43">
        <f>'IDT-1'!D43</f>
        <v>0</v>
      </c>
      <c r="AF43" s="26"/>
      <c r="AG43">
        <f t="shared" si="2"/>
        <v>24.611495999999999</v>
      </c>
      <c r="AI43" s="75">
        <f>PXIL!L43</f>
        <v>0</v>
      </c>
      <c r="AJ43" s="75">
        <f>PXIL!R43</f>
        <v>0</v>
      </c>
      <c r="AK43" s="75">
        <f>RTM_IEX!L43</f>
        <v>8.6199999999999992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7.33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9.01</v>
      </c>
      <c r="AB44" s="117">
        <f>-STOA!R44</f>
        <v>0</v>
      </c>
      <c r="AC44">
        <f t="shared" si="0"/>
        <v>0.215424</v>
      </c>
      <c r="AD44">
        <f t="shared" si="1"/>
        <v>24.264576000000002</v>
      </c>
      <c r="AE44">
        <f>'IDT-1'!D44</f>
        <v>0</v>
      </c>
      <c r="AF44" s="26"/>
      <c r="AG44">
        <f t="shared" si="2"/>
        <v>24.264576000000002</v>
      </c>
      <c r="AI44" s="75">
        <f>PXIL!L44</f>
        <v>0</v>
      </c>
      <c r="AJ44" s="75">
        <f>PXIL!R44</f>
        <v>0</v>
      </c>
      <c r="AK44" s="75">
        <f>RTM_IEX!L44</f>
        <v>8.14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5.8199061441702957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9.2899999999999991</v>
      </c>
      <c r="AB45" s="117">
        <f>-STOA!R45</f>
        <v>0</v>
      </c>
      <c r="AC45">
        <f t="shared" si="0"/>
        <v>0.2088231740686986</v>
      </c>
      <c r="AD45">
        <f t="shared" si="1"/>
        <v>23.521082970101595</v>
      </c>
      <c r="AE45">
        <f>'IDT-1'!D45</f>
        <v>0</v>
      </c>
      <c r="AF45" s="26"/>
      <c r="AG45">
        <f t="shared" si="2"/>
        <v>23.521082970101595</v>
      </c>
      <c r="AI45" s="75">
        <f>PXIL!L45</f>
        <v>0</v>
      </c>
      <c r="AJ45" s="75">
        <f>PXIL!R45</f>
        <v>0</v>
      </c>
      <c r="AK45" s="75">
        <f>RTM_IEX!L45</f>
        <v>8.6199999999999992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5.8199061441702957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9.58</v>
      </c>
      <c r="AB46" s="117">
        <f>-STOA!R46</f>
        <v>0</v>
      </c>
      <c r="AC46">
        <f t="shared" si="0"/>
        <v>0.2071511740686986</v>
      </c>
      <c r="AD46">
        <f t="shared" si="1"/>
        <v>23.332754970101597</v>
      </c>
      <c r="AE46">
        <f>'IDT-1'!D46</f>
        <v>0</v>
      </c>
      <c r="AF46" s="26"/>
      <c r="AG46">
        <f t="shared" si="2"/>
        <v>23.332754970101597</v>
      </c>
      <c r="AI46" s="75">
        <f>PXIL!L46</f>
        <v>0</v>
      </c>
      <c r="AJ46" s="75">
        <f>PXIL!R46</f>
        <v>0</v>
      </c>
      <c r="AK46" s="75">
        <f>RTM_IEX!L46</f>
        <v>8.14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5.8199061441702957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9.9600000000000009</v>
      </c>
      <c r="AB47" s="117">
        <f>-STOA!R47</f>
        <v>0</v>
      </c>
      <c r="AC47">
        <f t="shared" si="0"/>
        <v>0.19791117406869863</v>
      </c>
      <c r="AD47">
        <f t="shared" si="1"/>
        <v>22.291994970101598</v>
      </c>
      <c r="AE47">
        <f>'IDT-1'!D47</f>
        <v>0</v>
      </c>
      <c r="AF47" s="26"/>
      <c r="AG47">
        <f t="shared" si="2"/>
        <v>22.291994970101598</v>
      </c>
      <c r="AI47" s="75">
        <f>PXIL!L47</f>
        <v>0</v>
      </c>
      <c r="AJ47" s="75">
        <f>PXIL!R47</f>
        <v>0</v>
      </c>
      <c r="AK47" s="75">
        <f>RTM_IEX!L47</f>
        <v>6.71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5.8199061441702957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10.35</v>
      </c>
      <c r="AB48" s="117">
        <f>-STOA!R48</f>
        <v>0</v>
      </c>
      <c r="AC48">
        <f t="shared" si="0"/>
        <v>0.19711917406869861</v>
      </c>
      <c r="AD48">
        <f t="shared" si="1"/>
        <v>22.202786970101595</v>
      </c>
      <c r="AE48">
        <f>'IDT-1'!D48</f>
        <v>0</v>
      </c>
      <c r="AF48" s="26"/>
      <c r="AG48">
        <f t="shared" si="2"/>
        <v>22.202786970101595</v>
      </c>
      <c r="AI48" s="75">
        <f>PXIL!L48</f>
        <v>0</v>
      </c>
      <c r="AJ48" s="75">
        <f>PXIL!R48</f>
        <v>0</v>
      </c>
      <c r="AK48" s="75">
        <f>RTM_IEX!L48</f>
        <v>6.23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10.440000000000001</v>
      </c>
      <c r="AB49" s="117">
        <f>-STOA!R49</f>
        <v>0</v>
      </c>
      <c r="AC49">
        <f t="shared" si="0"/>
        <v>0.17679200000000003</v>
      </c>
      <c r="AD49">
        <f t="shared" si="1"/>
        <v>19.913208000000004</v>
      </c>
      <c r="AE49">
        <f>'IDT-1'!D49</f>
        <v>0</v>
      </c>
      <c r="AF49" s="26"/>
      <c r="AG49">
        <f t="shared" si="2"/>
        <v>19.913208000000004</v>
      </c>
      <c r="AI49" s="75">
        <f>PXIL!L49</f>
        <v>0</v>
      </c>
      <c r="AJ49" s="75">
        <f>PXIL!R49</f>
        <v>0</v>
      </c>
      <c r="AK49" s="75">
        <f>RTM_IEX!L49</f>
        <v>3.83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10.83</v>
      </c>
      <c r="AB50" s="117">
        <f>-STOA!R50</f>
        <v>0</v>
      </c>
      <c r="AC50">
        <f t="shared" si="0"/>
        <v>0.16341600000000003</v>
      </c>
      <c r="AD50">
        <f t="shared" si="1"/>
        <v>18.406583999999999</v>
      </c>
      <c r="AE50">
        <f>'IDT-1'!D50</f>
        <v>0</v>
      </c>
      <c r="AF50" s="26"/>
      <c r="AG50">
        <f t="shared" si="2"/>
        <v>18.406583999999999</v>
      </c>
      <c r="AI50" s="75">
        <f>PXIL!L50</f>
        <v>0</v>
      </c>
      <c r="AJ50" s="75">
        <f>PXIL!R50</f>
        <v>0</v>
      </c>
      <c r="AK50" s="75">
        <f>RTM_IEX!L50</f>
        <v>1.92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10.83</v>
      </c>
      <c r="AB51" s="117">
        <f>-STOA!R51</f>
        <v>0</v>
      </c>
      <c r="AC51">
        <f t="shared" si="0"/>
        <v>0.17177599999999998</v>
      </c>
      <c r="AD51">
        <f t="shared" si="1"/>
        <v>19.348223999999998</v>
      </c>
      <c r="AE51">
        <f>'IDT-1'!D51</f>
        <v>0</v>
      </c>
      <c r="AF51" s="26"/>
      <c r="AG51">
        <f t="shared" si="2"/>
        <v>19.348223999999998</v>
      </c>
      <c r="AI51" s="75">
        <f>PXIL!L51</f>
        <v>0</v>
      </c>
      <c r="AJ51" s="75">
        <f>PXIL!R51</f>
        <v>0</v>
      </c>
      <c r="AK51" s="75">
        <f>RTM_IEX!L51</f>
        <v>2.87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11.02</v>
      </c>
      <c r="AB52" s="117">
        <f>-STOA!R52</f>
        <v>0</v>
      </c>
      <c r="AC52">
        <f t="shared" si="0"/>
        <v>0.16508800000000001</v>
      </c>
      <c r="AD52">
        <f t="shared" si="1"/>
        <v>18.594911999999997</v>
      </c>
      <c r="AE52">
        <f>'IDT-1'!D52</f>
        <v>0</v>
      </c>
      <c r="AF52" s="26"/>
      <c r="AG52">
        <f t="shared" si="2"/>
        <v>18.594911999999997</v>
      </c>
      <c r="AI52" s="75">
        <f>PXIL!L52</f>
        <v>0</v>
      </c>
      <c r="AJ52" s="75">
        <f>PXIL!R52</f>
        <v>0</v>
      </c>
      <c r="AK52" s="75">
        <f>RTM_IEX!L52</f>
        <v>1.92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10.83</v>
      </c>
      <c r="AB53" s="117">
        <f>-STOA!R53</f>
        <v>0</v>
      </c>
      <c r="AC53">
        <f t="shared" si="0"/>
        <v>0.15919199999999997</v>
      </c>
      <c r="AD53">
        <f t="shared" si="1"/>
        <v>17.930807999999999</v>
      </c>
      <c r="AE53">
        <f>'IDT-1'!D53</f>
        <v>0</v>
      </c>
      <c r="AF53" s="26"/>
      <c r="AG53">
        <f t="shared" si="2"/>
        <v>17.930807999999999</v>
      </c>
      <c r="AI53" s="75">
        <f>PXIL!L53</f>
        <v>0</v>
      </c>
      <c r="AJ53" s="75">
        <f>PXIL!R53</f>
        <v>0</v>
      </c>
      <c r="AK53" s="75">
        <f>RTM_IEX!L53</f>
        <v>1.44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10.629999999999999</v>
      </c>
      <c r="AB54" s="117">
        <f>-STOA!R54</f>
        <v>0</v>
      </c>
      <c r="AC54">
        <f t="shared" si="0"/>
        <v>0.15320800000000001</v>
      </c>
      <c r="AD54">
        <f t="shared" si="1"/>
        <v>17.256792000000001</v>
      </c>
      <c r="AE54">
        <f>'IDT-1'!D54</f>
        <v>0</v>
      </c>
      <c r="AF54" s="26"/>
      <c r="AG54">
        <f t="shared" si="2"/>
        <v>17.256792000000001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10.35</v>
      </c>
      <c r="AB55" s="117">
        <f>-STOA!R55</f>
        <v>0</v>
      </c>
      <c r="AC55">
        <f t="shared" si="0"/>
        <v>0.15074400000000004</v>
      </c>
      <c r="AD55">
        <f t="shared" si="1"/>
        <v>16.979256000000003</v>
      </c>
      <c r="AE55">
        <f>'IDT-1'!D55</f>
        <v>0</v>
      </c>
      <c r="AF55" s="26"/>
      <c r="AG55">
        <f t="shared" si="2"/>
        <v>16.979256000000003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</v>
      </c>
      <c r="AB56" s="117">
        <f>-STOA!R56</f>
        <v>0</v>
      </c>
      <c r="AC56">
        <f t="shared" si="0"/>
        <v>0.14185600000000001</v>
      </c>
      <c r="AD56">
        <f t="shared" si="1"/>
        <v>15.978144</v>
      </c>
      <c r="AE56">
        <f>'IDT-1'!D56</f>
        <v>0</v>
      </c>
      <c r="AF56" s="26"/>
      <c r="AG56">
        <f t="shared" si="2"/>
        <v>15.978144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10.16</v>
      </c>
      <c r="AB57" s="117">
        <f>-STOA!R57</f>
        <v>0</v>
      </c>
      <c r="AC57">
        <f t="shared" si="0"/>
        <v>0.140624</v>
      </c>
      <c r="AD57">
        <f t="shared" si="1"/>
        <v>15.839376</v>
      </c>
      <c r="AE57">
        <f>'IDT-1'!D57</f>
        <v>0</v>
      </c>
      <c r="AF57" s="26"/>
      <c r="AG57">
        <f t="shared" si="2"/>
        <v>15.839376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10.16</v>
      </c>
      <c r="AB58" s="117">
        <f>-STOA!R58</f>
        <v>0</v>
      </c>
      <c r="AC58">
        <f t="shared" si="0"/>
        <v>0.140624</v>
      </c>
      <c r="AD58">
        <f t="shared" si="1"/>
        <v>15.839376</v>
      </c>
      <c r="AE58">
        <f>'IDT-1'!D58</f>
        <v>0</v>
      </c>
      <c r="AF58" s="26"/>
      <c r="AG58">
        <f t="shared" si="2"/>
        <v>15.839376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5.8197174894422607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9.870000000000001</v>
      </c>
      <c r="AB59" s="117">
        <f>-STOA!R59</f>
        <v>0</v>
      </c>
      <c r="AC59">
        <f t="shared" si="0"/>
        <v>0.13806951390709191</v>
      </c>
      <c r="AD59">
        <f t="shared" si="1"/>
        <v>15.55164797553517</v>
      </c>
      <c r="AE59">
        <f>'IDT-1'!D59</f>
        <v>0</v>
      </c>
      <c r="AF59" s="26"/>
      <c r="AG59">
        <f t="shared" si="2"/>
        <v>15.55164797553517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5.8197174894422607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9.58</v>
      </c>
      <c r="AB60" s="117">
        <f>-STOA!R60</f>
        <v>0</v>
      </c>
      <c r="AC60">
        <f t="shared" si="0"/>
        <v>0.13551751390709191</v>
      </c>
      <c r="AD60">
        <f t="shared" si="1"/>
        <v>15.264199975535169</v>
      </c>
      <c r="AE60">
        <f>'IDT-1'!D60</f>
        <v>0</v>
      </c>
      <c r="AF60" s="26"/>
      <c r="AG60">
        <f t="shared" si="2"/>
        <v>15.264199975535169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5.8197174894422607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9.48</v>
      </c>
      <c r="AB61" s="117">
        <f>-STOA!R61</f>
        <v>0</v>
      </c>
      <c r="AC61">
        <f t="shared" si="0"/>
        <v>0.13463751390709192</v>
      </c>
      <c r="AD61">
        <f t="shared" si="1"/>
        <v>15.16507997553517</v>
      </c>
      <c r="AE61">
        <f>'IDT-1'!D61</f>
        <v>0</v>
      </c>
      <c r="AF61" s="26"/>
      <c r="AG61">
        <f t="shared" si="2"/>
        <v>15.16507997553517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5.8197174894422607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9.1</v>
      </c>
      <c r="AB62" s="117">
        <f>-STOA!R62</f>
        <v>0</v>
      </c>
      <c r="AC62">
        <f t="shared" si="0"/>
        <v>0.1312935139070919</v>
      </c>
      <c r="AD62">
        <f t="shared" si="1"/>
        <v>14.788423975535167</v>
      </c>
      <c r="AE62">
        <f>'IDT-1'!D62</f>
        <v>0</v>
      </c>
      <c r="AF62" s="26"/>
      <c r="AG62">
        <f t="shared" si="2"/>
        <v>14.788423975535167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5.8197174894422607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8.91</v>
      </c>
      <c r="AB63" s="117">
        <f>-STOA!R63</f>
        <v>0</v>
      </c>
      <c r="AC63">
        <f t="shared" si="0"/>
        <v>0.12962151390709192</v>
      </c>
      <c r="AD63">
        <f t="shared" si="1"/>
        <v>14.60009597553517</v>
      </c>
      <c r="AE63">
        <f>'IDT-1'!D63</f>
        <v>0</v>
      </c>
      <c r="AF63" s="26"/>
      <c r="AG63">
        <f t="shared" si="2"/>
        <v>14.60009597553517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5.8197174894422607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8.7200000000000006</v>
      </c>
      <c r="AB64" s="117">
        <f>-STOA!R64</f>
        <v>0</v>
      </c>
      <c r="AC64">
        <f t="shared" si="0"/>
        <v>0.12794951390709189</v>
      </c>
      <c r="AD64">
        <f t="shared" si="1"/>
        <v>14.411767975535168</v>
      </c>
      <c r="AE64">
        <f>'IDT-1'!D64</f>
        <v>0</v>
      </c>
      <c r="AF64" s="26"/>
      <c r="AG64">
        <f t="shared" si="2"/>
        <v>14.411767975535168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5.8197174894422607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8.43</v>
      </c>
      <c r="AB65" s="117">
        <f>-STOA!R65</f>
        <v>0</v>
      </c>
      <c r="AC65">
        <f t="shared" si="0"/>
        <v>0.12539751390709192</v>
      </c>
      <c r="AD65">
        <f t="shared" si="1"/>
        <v>14.124319975535169</v>
      </c>
      <c r="AE65">
        <f>'IDT-1'!D65</f>
        <v>0</v>
      </c>
      <c r="AF65" s="26"/>
      <c r="AG65">
        <f t="shared" si="2"/>
        <v>14.124319975535169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5.8197174894422607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8.24</v>
      </c>
      <c r="AB66" s="117">
        <f>-STOA!R66</f>
        <v>0</v>
      </c>
      <c r="AC66">
        <f t="shared" si="0"/>
        <v>0.13217351390709189</v>
      </c>
      <c r="AD66">
        <f t="shared" si="1"/>
        <v>14.887543975535168</v>
      </c>
      <c r="AE66">
        <f>'IDT-1'!D66</f>
        <v>0</v>
      </c>
      <c r="AF66" s="26"/>
      <c r="AG66">
        <f t="shared" si="2"/>
        <v>14.887543975535168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5.8197174894422607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7.66</v>
      </c>
      <c r="AB67" s="117">
        <f>-STOA!R67</f>
        <v>0</v>
      </c>
      <c r="AC67">
        <f t="shared" si="0"/>
        <v>0.12706951390709192</v>
      </c>
      <c r="AD67">
        <f t="shared" si="1"/>
        <v>14.312647975535171</v>
      </c>
      <c r="AE67">
        <f>'IDT-1'!D67</f>
        <v>0</v>
      </c>
      <c r="AF67" s="26"/>
      <c r="AG67">
        <f t="shared" si="2"/>
        <v>14.312647975535171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5.8197174894422607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7.28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0.13217351390709189</v>
      </c>
      <c r="AD68">
        <f t="shared" ref="AD68:AD98" si="4">SUM(B68:AB68,AI68:AR68)-AC68</f>
        <v>14.887543975535168</v>
      </c>
      <c r="AE68">
        <f>'IDT-1'!D68</f>
        <v>0</v>
      </c>
      <c r="AF68" s="26"/>
      <c r="AG68">
        <f t="shared" ref="AG68:AG98" si="5">SUM(AD68:AF68)</f>
        <v>14.887543975535168</v>
      </c>
      <c r="AI68" s="75">
        <f>PXIL!L68</f>
        <v>0</v>
      </c>
      <c r="AJ68" s="75">
        <f>PXIL!R68</f>
        <v>0</v>
      </c>
      <c r="AK68" s="75">
        <f>RTM_IEX!L68</f>
        <v>1.92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6.8</v>
      </c>
      <c r="AB69" s="117">
        <f>-STOA!R69</f>
        <v>0</v>
      </c>
      <c r="AC69">
        <f t="shared" si="3"/>
        <v>0.13921600000000001</v>
      </c>
      <c r="AD69">
        <f t="shared" si="4"/>
        <v>15.680784000000001</v>
      </c>
      <c r="AE69">
        <f>'IDT-1'!D69</f>
        <v>0</v>
      </c>
      <c r="AF69" s="26"/>
      <c r="AG69">
        <f t="shared" si="5"/>
        <v>15.680784000000001</v>
      </c>
      <c r="AI69" s="75">
        <f>PXIL!L69</f>
        <v>0</v>
      </c>
      <c r="AJ69" s="75">
        <f>PXIL!R69</f>
        <v>0</v>
      </c>
      <c r="AK69" s="75">
        <f>RTM_IEX!L69</f>
        <v>3.2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6.23</v>
      </c>
      <c r="AB70" s="117">
        <f>-STOA!R70</f>
        <v>0</v>
      </c>
      <c r="AC70">
        <f t="shared" si="3"/>
        <v>0.14097600000000002</v>
      </c>
      <c r="AD70">
        <f t="shared" si="4"/>
        <v>15.879023999999999</v>
      </c>
      <c r="AE70">
        <f>'IDT-1'!D70</f>
        <v>0</v>
      </c>
      <c r="AF70" s="26"/>
      <c r="AG70">
        <f t="shared" si="5"/>
        <v>15.879023999999999</v>
      </c>
      <c r="AI70" s="75">
        <f>PXIL!L70</f>
        <v>0</v>
      </c>
      <c r="AJ70" s="75">
        <f>PXIL!R70</f>
        <v>0</v>
      </c>
      <c r="AK70" s="75">
        <f>RTM_IEX!L70</f>
        <v>3.97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5.8199132767098796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5.75</v>
      </c>
      <c r="AB71" s="117">
        <f>-STOA!R71</f>
        <v>0</v>
      </c>
      <c r="AC71">
        <f t="shared" si="3"/>
        <v>0.15241523683504696</v>
      </c>
      <c r="AD71">
        <f t="shared" si="4"/>
        <v>17.167498039874832</v>
      </c>
      <c r="AE71">
        <f>'IDT-1'!D71</f>
        <v>0</v>
      </c>
      <c r="AF71" s="26"/>
      <c r="AG71">
        <f t="shared" si="5"/>
        <v>17.167498039874832</v>
      </c>
      <c r="AI71" s="75">
        <f>PXIL!L71</f>
        <v>0</v>
      </c>
      <c r="AJ71" s="75">
        <f>PXIL!R71</f>
        <v>0</v>
      </c>
      <c r="AK71" s="75">
        <f>RTM_IEX!L71</f>
        <v>5.75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</v>
      </c>
      <c r="AB72" s="117">
        <f>-STOA!R72</f>
        <v>0</v>
      </c>
      <c r="AC72">
        <f t="shared" si="3"/>
        <v>0.14775199999999999</v>
      </c>
      <c r="AD72">
        <f t="shared" si="4"/>
        <v>16.642247999999999</v>
      </c>
      <c r="AE72">
        <f>'IDT-1'!D72</f>
        <v>0</v>
      </c>
      <c r="AF72" s="26"/>
      <c r="AG72">
        <f t="shared" si="5"/>
        <v>16.642247999999999</v>
      </c>
      <c r="AI72" s="75">
        <f>PXIL!L72</f>
        <v>0</v>
      </c>
      <c r="AJ72" s="75">
        <f>PXIL!R72</f>
        <v>0</v>
      </c>
      <c r="AK72" s="75">
        <f>RTM_IEX!L72</f>
        <v>5.75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5.0200000000000005</v>
      </c>
      <c r="AB73" s="117">
        <f>-STOA!R73</f>
        <v>0</v>
      </c>
      <c r="AC73">
        <f t="shared" si="3"/>
        <v>0.15444000000000002</v>
      </c>
      <c r="AD73">
        <f t="shared" si="4"/>
        <v>17.39556</v>
      </c>
      <c r="AE73">
        <f>'IDT-1'!D73</f>
        <v>0</v>
      </c>
      <c r="AF73" s="26"/>
      <c r="AG73">
        <f t="shared" si="5"/>
        <v>17.39556</v>
      </c>
      <c r="AI73" s="75">
        <f>PXIL!L73</f>
        <v>0</v>
      </c>
      <c r="AJ73" s="75">
        <f>PXIL!R73</f>
        <v>0</v>
      </c>
      <c r="AK73" s="75">
        <f>RTM_IEX!L73</f>
        <v>6.71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4.8899999999999997</v>
      </c>
      <c r="AB74" s="117">
        <f>-STOA!R74</f>
        <v>0</v>
      </c>
      <c r="AC74">
        <f t="shared" si="3"/>
        <v>0.16165600000000002</v>
      </c>
      <c r="AD74">
        <f t="shared" si="4"/>
        <v>18.208344</v>
      </c>
      <c r="AE74">
        <f>'IDT-1'!D74</f>
        <v>0</v>
      </c>
      <c r="AF74" s="26"/>
      <c r="AG74">
        <f t="shared" si="5"/>
        <v>18.208344</v>
      </c>
      <c r="AI74" s="75">
        <f>PXIL!L74</f>
        <v>0</v>
      </c>
      <c r="AJ74" s="75">
        <f>PXIL!R74</f>
        <v>0</v>
      </c>
      <c r="AK74" s="75">
        <f>RTM_IEX!L74</f>
        <v>7.66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10.26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4.79</v>
      </c>
      <c r="AB75" s="117">
        <f>-STOA!R75</f>
        <v>0</v>
      </c>
      <c r="AC75">
        <f t="shared" si="3"/>
        <v>0.18304000000000001</v>
      </c>
      <c r="AD75">
        <f t="shared" si="4"/>
        <v>20.616960000000002</v>
      </c>
      <c r="AE75">
        <f>'IDT-1'!D75</f>
        <v>0</v>
      </c>
      <c r="AF75" s="26"/>
      <c r="AG75">
        <f t="shared" si="5"/>
        <v>20.616960000000002</v>
      </c>
      <c r="AI75" s="75">
        <f>PXIL!L75</f>
        <v>0</v>
      </c>
      <c r="AJ75" s="75">
        <f>PXIL!R75</f>
        <v>0</v>
      </c>
      <c r="AK75" s="75">
        <f>RTM_IEX!L75</f>
        <v>5.75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11.03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4.79</v>
      </c>
      <c r="AB76" s="117">
        <f>-STOA!R76</f>
        <v>0</v>
      </c>
      <c r="AC76">
        <f t="shared" si="3"/>
        <v>0.18013600000000002</v>
      </c>
      <c r="AD76">
        <f t="shared" si="4"/>
        <v>20.289863999999998</v>
      </c>
      <c r="AE76">
        <f>'IDT-1'!D76</f>
        <v>0</v>
      </c>
      <c r="AF76" s="26"/>
      <c r="AG76">
        <f t="shared" si="5"/>
        <v>20.289863999999998</v>
      </c>
      <c r="AI76" s="75">
        <f>PXIL!L76</f>
        <v>0</v>
      </c>
      <c r="AJ76" s="75">
        <f>PXIL!R76</f>
        <v>0</v>
      </c>
      <c r="AK76" s="75">
        <f>RTM_IEX!L76</f>
        <v>4.6500000000000004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11.03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4.79</v>
      </c>
      <c r="AB77" s="117">
        <f>-STOA!R77</f>
        <v>0</v>
      </c>
      <c r="AC77">
        <f t="shared" si="3"/>
        <v>0.16649600000000001</v>
      </c>
      <c r="AD77">
        <f t="shared" si="4"/>
        <v>18.753504000000003</v>
      </c>
      <c r="AE77">
        <f>'IDT-1'!D77</f>
        <v>0</v>
      </c>
      <c r="AF77" s="26"/>
      <c r="AG77">
        <f t="shared" si="5"/>
        <v>18.753504000000003</v>
      </c>
      <c r="AI77" s="75">
        <f>PXIL!L77</f>
        <v>0</v>
      </c>
      <c r="AJ77" s="75">
        <f>PXIL!R77</f>
        <v>0</v>
      </c>
      <c r="AK77" s="75">
        <f>RTM_IEX!L77</f>
        <v>3.1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11.03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4.79</v>
      </c>
      <c r="AB78" s="117">
        <f>-STOA!R78</f>
        <v>0</v>
      </c>
      <c r="AC78">
        <f t="shared" si="3"/>
        <v>0.16649600000000001</v>
      </c>
      <c r="AD78">
        <f t="shared" si="4"/>
        <v>18.753504000000003</v>
      </c>
      <c r="AE78">
        <f>'IDT-1'!D78</f>
        <v>0</v>
      </c>
      <c r="AF78" s="26"/>
      <c r="AG78">
        <f t="shared" si="5"/>
        <v>18.753504000000003</v>
      </c>
      <c r="AI78" s="75">
        <f>PXIL!L78</f>
        <v>0</v>
      </c>
      <c r="AJ78" s="75">
        <f>PXIL!R78</f>
        <v>0</v>
      </c>
      <c r="AK78" s="75">
        <f>RTM_IEX!L78</f>
        <v>3.1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7.9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4.79</v>
      </c>
      <c r="AB79" s="117">
        <f>-STOA!R79</f>
        <v>0</v>
      </c>
      <c r="AC79">
        <f t="shared" si="3"/>
        <v>0.13895200000000002</v>
      </c>
      <c r="AD79">
        <f t="shared" si="4"/>
        <v>15.651048000000001</v>
      </c>
      <c r="AE79">
        <f>'IDT-1'!D79</f>
        <v>0</v>
      </c>
      <c r="AF79" s="26"/>
      <c r="AG79">
        <f t="shared" si="5"/>
        <v>15.651048000000001</v>
      </c>
      <c r="AI79" s="75">
        <f>PXIL!L79</f>
        <v>0</v>
      </c>
      <c r="AJ79" s="75">
        <f>PXIL!R79</f>
        <v>0</v>
      </c>
      <c r="AK79" s="75">
        <f>RTM_IEX!L79</f>
        <v>3.1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7.9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4.79</v>
      </c>
      <c r="AB80" s="117">
        <f>-STOA!R80</f>
        <v>0</v>
      </c>
      <c r="AC80">
        <f t="shared" si="3"/>
        <v>0.13481600000000002</v>
      </c>
      <c r="AD80">
        <f t="shared" si="4"/>
        <v>15.185184</v>
      </c>
      <c r="AE80">
        <f>'IDT-1'!D80</f>
        <v>0</v>
      </c>
      <c r="AF80" s="26"/>
      <c r="AG80">
        <f t="shared" si="5"/>
        <v>15.185184</v>
      </c>
      <c r="AI80" s="75">
        <f>PXIL!L80</f>
        <v>0</v>
      </c>
      <c r="AJ80" s="75">
        <f>PXIL!R80</f>
        <v>0</v>
      </c>
      <c r="AK80" s="75">
        <f>RTM_IEX!L80</f>
        <v>2.63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7.75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4.79</v>
      </c>
      <c r="AB81" s="117">
        <f>-STOA!R81</f>
        <v>0</v>
      </c>
      <c r="AC81">
        <f t="shared" si="3"/>
        <v>0.151536</v>
      </c>
      <c r="AD81">
        <f t="shared" si="4"/>
        <v>17.068463999999999</v>
      </c>
      <c r="AE81">
        <f>'IDT-1'!D81</f>
        <v>0</v>
      </c>
      <c r="AF81" s="26"/>
      <c r="AG81">
        <f t="shared" si="5"/>
        <v>17.068463999999999</v>
      </c>
      <c r="AI81" s="75">
        <f>PXIL!L81</f>
        <v>0</v>
      </c>
      <c r="AJ81" s="75">
        <f>PXIL!R81</f>
        <v>0</v>
      </c>
      <c r="AK81" s="75">
        <f>RTM_IEX!L81</f>
        <v>4.68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7.75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4.79</v>
      </c>
      <c r="AB82" s="117">
        <f>-STOA!R82</f>
        <v>0</v>
      </c>
      <c r="AC82">
        <f t="shared" si="3"/>
        <v>0.16095200000000001</v>
      </c>
      <c r="AD82">
        <f t="shared" si="4"/>
        <v>18.129047999999997</v>
      </c>
      <c r="AE82">
        <f>'IDT-1'!D82</f>
        <v>0</v>
      </c>
      <c r="AF82" s="26"/>
      <c r="AG82">
        <f t="shared" si="5"/>
        <v>18.129047999999997</v>
      </c>
      <c r="AI82" s="75">
        <f>PXIL!L82</f>
        <v>0</v>
      </c>
      <c r="AJ82" s="75">
        <f>PXIL!R82</f>
        <v>0</v>
      </c>
      <c r="AK82" s="75">
        <f>RTM_IEX!L82</f>
        <v>5.75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16.820000000000004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4.79</v>
      </c>
      <c r="AB83" s="117">
        <f>-STOA!R83</f>
        <v>0</v>
      </c>
      <c r="AC83">
        <f t="shared" si="3"/>
        <v>0.24921600000000005</v>
      </c>
      <c r="AD83">
        <f t="shared" si="4"/>
        <v>28.070784000000003</v>
      </c>
      <c r="AE83">
        <f>'IDT-1'!D83</f>
        <v>0</v>
      </c>
      <c r="AF83" s="26"/>
      <c r="AG83">
        <f t="shared" si="5"/>
        <v>28.070784000000003</v>
      </c>
      <c r="AI83" s="75">
        <f>PXIL!L83</f>
        <v>0</v>
      </c>
      <c r="AJ83" s="75">
        <f>PXIL!R83</f>
        <v>0</v>
      </c>
      <c r="AK83" s="75">
        <f>RTM_IEX!L83</f>
        <v>6.71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15.820000000000004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4.79</v>
      </c>
      <c r="AB84" s="117">
        <f>-STOA!R84</f>
        <v>0</v>
      </c>
      <c r="AC84">
        <f t="shared" si="3"/>
        <v>0.23196800000000004</v>
      </c>
      <c r="AD84">
        <f t="shared" si="4"/>
        <v>26.128032000000005</v>
      </c>
      <c r="AE84">
        <f>'IDT-1'!D84</f>
        <v>0</v>
      </c>
      <c r="AF84" s="26"/>
      <c r="AG84">
        <f t="shared" si="5"/>
        <v>26.128032000000005</v>
      </c>
      <c r="AI84" s="75">
        <f>PXIL!L84</f>
        <v>0</v>
      </c>
      <c r="AJ84" s="75">
        <f>PXIL!R84</f>
        <v>0</v>
      </c>
      <c r="AK84" s="75">
        <f>RTM_IEX!L84</f>
        <v>5.75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4.79</v>
      </c>
      <c r="AB85" s="117">
        <f>-STOA!R85</f>
        <v>0</v>
      </c>
      <c r="AC85">
        <f t="shared" si="3"/>
        <v>0.17767200000000002</v>
      </c>
      <c r="AD85">
        <f t="shared" si="4"/>
        <v>20.012328</v>
      </c>
      <c r="AE85">
        <f>'IDT-1'!D85</f>
        <v>0</v>
      </c>
      <c r="AF85" s="26"/>
      <c r="AG85">
        <f t="shared" si="5"/>
        <v>20.012328</v>
      </c>
      <c r="AI85" s="75">
        <f>PXIL!L85</f>
        <v>0</v>
      </c>
      <c r="AJ85" s="75">
        <f>PXIL!R85</f>
        <v>0</v>
      </c>
      <c r="AK85" s="75">
        <f>RTM_IEX!L85</f>
        <v>9.58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4.79</v>
      </c>
      <c r="AB86" s="117">
        <f>-STOA!R86</f>
        <v>0</v>
      </c>
      <c r="AC86">
        <f t="shared" si="3"/>
        <v>0.17767200000000002</v>
      </c>
      <c r="AD86">
        <f t="shared" si="4"/>
        <v>20.012328</v>
      </c>
      <c r="AE86">
        <f>'IDT-1'!D86</f>
        <v>0</v>
      </c>
      <c r="AF86" s="26"/>
      <c r="AG86">
        <f t="shared" si="5"/>
        <v>20.012328</v>
      </c>
      <c r="AI86" s="75">
        <f>PXIL!L86</f>
        <v>0</v>
      </c>
      <c r="AJ86" s="75">
        <f>PXIL!R86</f>
        <v>0</v>
      </c>
      <c r="AK86" s="75">
        <f>RTM_IEX!L86</f>
        <v>9.58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4.9101126285914383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4.79</v>
      </c>
      <c r="AB87" s="117">
        <f>-STOA!R87</f>
        <v>0</v>
      </c>
      <c r="AC87">
        <f t="shared" si="3"/>
        <v>0.16966499113160466</v>
      </c>
      <c r="AD87">
        <f t="shared" si="4"/>
        <v>19.110447637459835</v>
      </c>
      <c r="AE87">
        <f>'IDT-1'!D87</f>
        <v>0</v>
      </c>
      <c r="AF87" s="26"/>
      <c r="AG87">
        <f t="shared" si="5"/>
        <v>19.110447637459835</v>
      </c>
      <c r="AI87" s="75">
        <f>PXIL!L87</f>
        <v>0</v>
      </c>
      <c r="AJ87" s="75">
        <f>PXIL!R87</f>
        <v>0</v>
      </c>
      <c r="AK87" s="75">
        <f>RTM_IEX!L87</f>
        <v>9.58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4.9101126285914383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4.79</v>
      </c>
      <c r="AB88" s="117">
        <f>-STOA!R88</f>
        <v>0</v>
      </c>
      <c r="AC88">
        <f t="shared" si="3"/>
        <v>0.16121699113160465</v>
      </c>
      <c r="AD88">
        <f t="shared" si="4"/>
        <v>18.158895637459835</v>
      </c>
      <c r="AE88">
        <f>'IDT-1'!D88</f>
        <v>0</v>
      </c>
      <c r="AF88" s="26"/>
      <c r="AG88">
        <f t="shared" si="5"/>
        <v>18.158895637459835</v>
      </c>
      <c r="AI88" s="75">
        <f>PXIL!L88</f>
        <v>0</v>
      </c>
      <c r="AJ88" s="75">
        <f>PXIL!R88</f>
        <v>0</v>
      </c>
      <c r="AK88" s="75">
        <f>RTM_IEX!L88</f>
        <v>8.6199999999999992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4.79</v>
      </c>
      <c r="AB89" s="117">
        <f>-STOA!R89</f>
        <v>0</v>
      </c>
      <c r="AC89">
        <f t="shared" si="3"/>
        <v>0.15276800000000001</v>
      </c>
      <c r="AD89">
        <f t="shared" si="4"/>
        <v>17.207231999999998</v>
      </c>
      <c r="AE89">
        <f>'IDT-1'!D89</f>
        <v>0</v>
      </c>
      <c r="AF89" s="26"/>
      <c r="AG89">
        <f t="shared" si="5"/>
        <v>17.207231999999998</v>
      </c>
      <c r="AI89" s="75">
        <f>PXIL!L89</f>
        <v>0</v>
      </c>
      <c r="AJ89" s="75">
        <f>PXIL!R89</f>
        <v>0</v>
      </c>
      <c r="AK89" s="75">
        <f>RTM_IEX!L89</f>
        <v>7.66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4.79</v>
      </c>
      <c r="AB90" s="117">
        <f>-STOA!R90</f>
        <v>0</v>
      </c>
      <c r="AC90">
        <f t="shared" si="3"/>
        <v>0.15276800000000001</v>
      </c>
      <c r="AD90">
        <f t="shared" si="4"/>
        <v>17.207231999999998</v>
      </c>
      <c r="AE90">
        <f>'IDT-1'!D90</f>
        <v>0</v>
      </c>
      <c r="AF90" s="26"/>
      <c r="AG90">
        <f t="shared" si="5"/>
        <v>17.207231999999998</v>
      </c>
      <c r="AI90" s="75">
        <f>PXIL!L90</f>
        <v>0</v>
      </c>
      <c r="AJ90" s="75">
        <f>PXIL!R90</f>
        <v>0</v>
      </c>
      <c r="AK90" s="75">
        <f>RTM_IEX!L90</f>
        <v>7.66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4.9097717552993689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4.79</v>
      </c>
      <c r="AB91" s="117">
        <f>-STOA!R91</f>
        <v>0</v>
      </c>
      <c r="AC91">
        <f t="shared" si="3"/>
        <v>8.535799144663446E-2</v>
      </c>
      <c r="AD91">
        <f t="shared" si="4"/>
        <v>9.6144137638527347</v>
      </c>
      <c r="AE91">
        <f>'IDT-1'!D91</f>
        <v>0</v>
      </c>
      <c r="AF91" s="26"/>
      <c r="AG91">
        <f t="shared" si="5"/>
        <v>9.6144137638527347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4.9097717552993689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4.79</v>
      </c>
      <c r="AB92" s="117">
        <f>-STOA!R92</f>
        <v>0</v>
      </c>
      <c r="AC92">
        <f t="shared" si="3"/>
        <v>8.535799144663446E-2</v>
      </c>
      <c r="AD92">
        <f t="shared" si="4"/>
        <v>9.6144137638527347</v>
      </c>
      <c r="AE92">
        <f>'IDT-1'!D92</f>
        <v>0</v>
      </c>
      <c r="AF92" s="26"/>
      <c r="AG92">
        <f t="shared" si="5"/>
        <v>9.6144137638527347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4.9097717552993689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4.79</v>
      </c>
      <c r="AB93" s="117">
        <f>-STOA!R93</f>
        <v>0</v>
      </c>
      <c r="AC93">
        <f t="shared" si="3"/>
        <v>8.535799144663446E-2</v>
      </c>
      <c r="AD93">
        <f t="shared" si="4"/>
        <v>9.6144137638527347</v>
      </c>
      <c r="AE93">
        <f>'IDT-1'!D93</f>
        <v>0</v>
      </c>
      <c r="AF93" s="26"/>
      <c r="AG93">
        <f t="shared" si="5"/>
        <v>9.6144137638527347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4.9097717552993689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4.79</v>
      </c>
      <c r="AB94" s="117">
        <f>-STOA!R94</f>
        <v>0</v>
      </c>
      <c r="AC94">
        <f t="shared" si="3"/>
        <v>8.535799144663446E-2</v>
      </c>
      <c r="AD94">
        <f t="shared" si="4"/>
        <v>9.6144137638527347</v>
      </c>
      <c r="AE94">
        <f>'IDT-1'!D94</f>
        <v>0</v>
      </c>
      <c r="AF94" s="26"/>
      <c r="AG94">
        <f t="shared" si="5"/>
        <v>9.6144137638527347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4.9097717552993689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4.79</v>
      </c>
      <c r="AB95" s="117">
        <f>-STOA!R95</f>
        <v>0</v>
      </c>
      <c r="AC95">
        <f t="shared" si="3"/>
        <v>8.535799144663446E-2</v>
      </c>
      <c r="AD95">
        <f t="shared" si="4"/>
        <v>9.6144137638527347</v>
      </c>
      <c r="AE95">
        <f>'IDT-1'!D95</f>
        <v>0</v>
      </c>
      <c r="AF95" s="26"/>
      <c r="AG95">
        <f t="shared" si="5"/>
        <v>9.6144137638527347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4.9097717552993689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4.79</v>
      </c>
      <c r="AB96" s="117">
        <f>-STOA!R96</f>
        <v>0</v>
      </c>
      <c r="AC96">
        <f t="shared" si="3"/>
        <v>8.535799144663446E-2</v>
      </c>
      <c r="AD96">
        <f t="shared" si="4"/>
        <v>9.6144137638527347</v>
      </c>
      <c r="AE96">
        <f>'IDT-1'!D96</f>
        <v>0</v>
      </c>
      <c r="AF96" s="26"/>
      <c r="AG96">
        <f t="shared" si="5"/>
        <v>9.6144137638527347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4.9097717552993689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4.79</v>
      </c>
      <c r="AB97" s="117">
        <f>-STOA!R97</f>
        <v>0</v>
      </c>
      <c r="AC97">
        <f t="shared" si="3"/>
        <v>8.535799144663446E-2</v>
      </c>
      <c r="AD97">
        <f t="shared" si="4"/>
        <v>9.6144137638527347</v>
      </c>
      <c r="AE97">
        <f>'IDT-1'!D97</f>
        <v>0</v>
      </c>
      <c r="AF97" s="26"/>
      <c r="AG97">
        <f t="shared" si="5"/>
        <v>9.6144137638527347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4.9097717552993689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4.79</v>
      </c>
      <c r="AB98" s="117">
        <f>-STOA!R98</f>
        <v>0</v>
      </c>
      <c r="AC98">
        <f t="shared" si="3"/>
        <v>8.535799144663446E-2</v>
      </c>
      <c r="AD98">
        <f t="shared" si="4"/>
        <v>9.6144137638527347</v>
      </c>
      <c r="AE98">
        <f>'IDT-1'!D98</f>
        <v>0</v>
      </c>
      <c r="AF98" s="26"/>
      <c r="AG98">
        <f t="shared" si="5"/>
        <v>9.6144137638527347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0.15007330883118261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0.1527649999999999</v>
      </c>
      <c r="AB99" s="117">
        <f t="shared" si="6"/>
        <v>0</v>
      </c>
      <c r="AC99">
        <f t="shared" si="6"/>
        <v>3.7552311177144076E-3</v>
      </c>
      <c r="AD99">
        <f t="shared" si="6"/>
        <v>0.42297557771346816</v>
      </c>
      <c r="AE99">
        <f t="shared" ref="AE99:AR99" si="7">SUM(AE3:AE98)/4000</f>
        <v>0</v>
      </c>
      <c r="AG99">
        <f t="shared" si="7"/>
        <v>0.42297557771346816</v>
      </c>
      <c r="AI99">
        <f t="shared" si="7"/>
        <v>0</v>
      </c>
      <c r="AJ99">
        <f t="shared" si="7"/>
        <v>0</v>
      </c>
      <c r="AK99">
        <f t="shared" si="7"/>
        <v>0.1238925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6.04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0.14798366880000002</v>
      </c>
      <c r="AD3">
        <f>SUM(B3:AB3,AI3:AR3)-AC3</f>
        <v>16.668342331200002</v>
      </c>
      <c r="AE3">
        <v>0</v>
      </c>
      <c r="AF3" s="26"/>
      <c r="AG3">
        <f>SUM(AD3:AF3)</f>
        <v>16.668342331200002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5.17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0.1403276688</v>
      </c>
      <c r="AD4">
        <f t="shared" ref="AD4:AD67" si="1">SUM(B4:AB4,AI4:AR4)-AC4</f>
        <v>15.8059983312</v>
      </c>
      <c r="AE4">
        <v>0</v>
      </c>
      <c r="AF4" s="26"/>
      <c r="AG4">
        <f t="shared" ref="AG4:AG67" si="2">SUM(AD4:AF4)</f>
        <v>15.8059983312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5.46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0.1428796688</v>
      </c>
      <c r="AD5">
        <f t="shared" si="1"/>
        <v>16.093446331199999</v>
      </c>
      <c r="AE5">
        <v>0</v>
      </c>
      <c r="AF5" s="26"/>
      <c r="AG5">
        <f t="shared" si="2"/>
        <v>16.093446331199999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4.5999999999999996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0.13531166880000001</v>
      </c>
      <c r="AD6">
        <f t="shared" si="1"/>
        <v>15.241014331199999</v>
      </c>
      <c r="AE6">
        <v>0</v>
      </c>
      <c r="AF6" s="26"/>
      <c r="AG6">
        <f t="shared" si="2"/>
        <v>15.241014331199999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0.1243116688</v>
      </c>
      <c r="AD7">
        <f t="shared" si="1"/>
        <v>14.002014331199998</v>
      </c>
      <c r="AE7">
        <v>0</v>
      </c>
      <c r="AF7" s="26"/>
      <c r="AG7">
        <f t="shared" si="2"/>
        <v>14.002014331199998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2.0099999999999998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0.1125196688</v>
      </c>
      <c r="AD8">
        <f t="shared" si="1"/>
        <v>12.6738063312</v>
      </c>
      <c r="AE8">
        <v>0</v>
      </c>
      <c r="AF8" s="26"/>
      <c r="AG8">
        <f t="shared" si="2"/>
        <v>12.6738063312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4.3099999999999996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0.13275966880000001</v>
      </c>
      <c r="AD9">
        <f t="shared" si="1"/>
        <v>14.953566331199999</v>
      </c>
      <c r="AE9">
        <v>0</v>
      </c>
      <c r="AF9" s="26"/>
      <c r="AG9">
        <f t="shared" si="2"/>
        <v>14.953566331199999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9.6503668799999998E-2</v>
      </c>
      <c r="AD10">
        <f t="shared" si="1"/>
        <v>10.869822331199998</v>
      </c>
      <c r="AE10">
        <v>0</v>
      </c>
      <c r="AF10" s="26"/>
      <c r="AG10">
        <f t="shared" si="2"/>
        <v>10.869822331199998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0.12008766879999999</v>
      </c>
      <c r="AD11">
        <f t="shared" si="1"/>
        <v>13.526238331199998</v>
      </c>
      <c r="AE11">
        <v>0</v>
      </c>
      <c r="AF11" s="26"/>
      <c r="AG11">
        <f t="shared" si="2"/>
        <v>13.526238331199998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3.16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0.1226396688</v>
      </c>
      <c r="AD12">
        <f t="shared" si="1"/>
        <v>13.8136863312</v>
      </c>
      <c r="AE12">
        <v>0</v>
      </c>
      <c r="AF12" s="26"/>
      <c r="AG12">
        <f t="shared" si="2"/>
        <v>13.8136863312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2.97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0.12096766880000001</v>
      </c>
      <c r="AD13">
        <f t="shared" si="1"/>
        <v>13.625358331199999</v>
      </c>
      <c r="AE13">
        <v>0</v>
      </c>
      <c r="AF13" s="26"/>
      <c r="AG13">
        <f t="shared" si="2"/>
        <v>13.625358331199999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4.0199999999999996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0.13020766880000001</v>
      </c>
      <c r="AD14">
        <f t="shared" si="1"/>
        <v>14.666118331199998</v>
      </c>
      <c r="AE14">
        <v>0</v>
      </c>
      <c r="AF14" s="26"/>
      <c r="AG14">
        <f t="shared" si="2"/>
        <v>14.666118331199998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5.08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0.13953566880000001</v>
      </c>
      <c r="AD15">
        <f t="shared" si="1"/>
        <v>15.716790331199999</v>
      </c>
      <c r="AE15">
        <v>0</v>
      </c>
      <c r="AF15" s="26"/>
      <c r="AG15">
        <f t="shared" si="2"/>
        <v>15.716790331199999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3.64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0.1268636688</v>
      </c>
      <c r="AD16">
        <f t="shared" si="1"/>
        <v>14.289462331199999</v>
      </c>
      <c r="AE16">
        <v>0</v>
      </c>
      <c r="AF16" s="26"/>
      <c r="AG16">
        <f t="shared" si="2"/>
        <v>14.289462331199999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0.12941566879999999</v>
      </c>
      <c r="AD17">
        <f t="shared" si="1"/>
        <v>14.576910331199999</v>
      </c>
      <c r="AE17">
        <v>0</v>
      </c>
      <c r="AF17" s="26"/>
      <c r="AG17">
        <f t="shared" si="2"/>
        <v>14.576910331199999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5.37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0.14208766879999998</v>
      </c>
      <c r="AD18">
        <f t="shared" si="1"/>
        <v>16.0042383312</v>
      </c>
      <c r="AE18">
        <v>0</v>
      </c>
      <c r="AF18" s="26"/>
      <c r="AG18">
        <f t="shared" si="2"/>
        <v>16.0042383312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4.6900000000000004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0.13610366879999999</v>
      </c>
      <c r="AD19">
        <f t="shared" si="1"/>
        <v>15.330222331199998</v>
      </c>
      <c r="AE19">
        <v>0</v>
      </c>
      <c r="AF19" s="26"/>
      <c r="AG19">
        <f t="shared" si="2"/>
        <v>15.330222331199998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6.61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0.15299966880000002</v>
      </c>
      <c r="AD20">
        <f t="shared" si="1"/>
        <v>17.233326331200001</v>
      </c>
      <c r="AE20">
        <v>0</v>
      </c>
      <c r="AF20" s="26"/>
      <c r="AG20">
        <f t="shared" si="2"/>
        <v>17.233326331200001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9.49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0.17834366879999999</v>
      </c>
      <c r="AD21">
        <f t="shared" si="1"/>
        <v>20.087982331199999</v>
      </c>
      <c r="AE21">
        <v>0</v>
      </c>
      <c r="AF21" s="26"/>
      <c r="AG21">
        <f t="shared" si="2"/>
        <v>20.087982331199999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10.63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0.18837566880000001</v>
      </c>
      <c r="AD22">
        <f t="shared" si="1"/>
        <v>21.217950331200001</v>
      </c>
      <c r="AE22">
        <v>0</v>
      </c>
      <c r="AF22" s="26"/>
      <c r="AG22">
        <f t="shared" si="2"/>
        <v>21.217950331200001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0.19603166879999998</v>
      </c>
      <c r="AD23">
        <f t="shared" si="1"/>
        <v>22.080294331199998</v>
      </c>
      <c r="AE23">
        <v>0</v>
      </c>
      <c r="AF23" s="26"/>
      <c r="AG23">
        <f t="shared" si="2"/>
        <v>22.080294331199998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0.2103756688</v>
      </c>
      <c r="AD25">
        <f t="shared" si="1"/>
        <v>23.695950331199999</v>
      </c>
      <c r="AE25">
        <v>0</v>
      </c>
      <c r="AF25" s="26"/>
      <c r="AG25">
        <f t="shared" si="2"/>
        <v>23.695950331199999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12.26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0.2027196688</v>
      </c>
      <c r="AD26">
        <f t="shared" si="1"/>
        <v>22.833606331199999</v>
      </c>
      <c r="AE26">
        <v>0</v>
      </c>
      <c r="AF26" s="26"/>
      <c r="AG26">
        <f t="shared" si="2"/>
        <v>22.833606331199999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12.17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0.20192766880000002</v>
      </c>
      <c r="AD27">
        <f t="shared" si="1"/>
        <v>22.744398331199999</v>
      </c>
      <c r="AE27">
        <v>0</v>
      </c>
      <c r="AF27" s="26"/>
      <c r="AG27">
        <f t="shared" si="2"/>
        <v>22.744398331199999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0.20861566879999999</v>
      </c>
      <c r="AD29">
        <f t="shared" si="1"/>
        <v>23.497710331199997</v>
      </c>
      <c r="AE29">
        <v>0</v>
      </c>
      <c r="AF29" s="26"/>
      <c r="AG29">
        <f t="shared" si="2"/>
        <v>23.497710331199997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12.65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0.20615166880000002</v>
      </c>
      <c r="AD30">
        <f t="shared" si="1"/>
        <v>23.220174331199999</v>
      </c>
      <c r="AE30">
        <v>0</v>
      </c>
      <c r="AF30" s="26"/>
      <c r="AG30">
        <f t="shared" si="2"/>
        <v>23.220174331199999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0.2103756688</v>
      </c>
      <c r="AD31">
        <f t="shared" si="1"/>
        <v>23.695950331199999</v>
      </c>
      <c r="AE31">
        <v>0</v>
      </c>
      <c r="AF31" s="26"/>
      <c r="AG31">
        <f t="shared" si="2"/>
        <v>23.695950331199999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12.54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0.20518366879999997</v>
      </c>
      <c r="AD32">
        <f t="shared" si="1"/>
        <v>23.111142331199996</v>
      </c>
      <c r="AE32">
        <v>0</v>
      </c>
      <c r="AF32" s="26"/>
      <c r="AG32">
        <f t="shared" si="2"/>
        <v>23.111142331199996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9.01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0.17411966879999999</v>
      </c>
      <c r="AD33">
        <f t="shared" si="1"/>
        <v>19.612206331199999</v>
      </c>
      <c r="AE33">
        <v>0</v>
      </c>
      <c r="AF33" s="26"/>
      <c r="AG33">
        <f t="shared" si="2"/>
        <v>19.612206331199999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0.18335966880000001</v>
      </c>
      <c r="AD34">
        <f t="shared" si="1"/>
        <v>20.652966331199998</v>
      </c>
      <c r="AE34">
        <v>0</v>
      </c>
      <c r="AF34" s="26"/>
      <c r="AG34">
        <f t="shared" si="2"/>
        <v>20.652966331199998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8.5299999999999994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0.16989566880000001</v>
      </c>
      <c r="AD35">
        <f t="shared" si="1"/>
        <v>19.1364303312</v>
      </c>
      <c r="AE35">
        <v>0</v>
      </c>
      <c r="AF35" s="26"/>
      <c r="AG35">
        <f t="shared" si="2"/>
        <v>19.1364303312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0.2103756688</v>
      </c>
      <c r="AD36">
        <f t="shared" si="1"/>
        <v>23.695950331199999</v>
      </c>
      <c r="AE36">
        <v>0</v>
      </c>
      <c r="AF36" s="26"/>
      <c r="AG36">
        <f t="shared" si="2"/>
        <v>23.695950331199999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0.2103756688</v>
      </c>
      <c r="AD37">
        <f t="shared" si="1"/>
        <v>23.695950331199999</v>
      </c>
      <c r="AE37">
        <v>0</v>
      </c>
      <c r="AF37" s="26"/>
      <c r="AG37">
        <f t="shared" si="2"/>
        <v>23.695950331199999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0.2103756688</v>
      </c>
      <c r="AD41">
        <f t="shared" si="1"/>
        <v>23.695950331199999</v>
      </c>
      <c r="AE41">
        <v>0</v>
      </c>
      <c r="AF41" s="26"/>
      <c r="AG41">
        <f t="shared" si="2"/>
        <v>23.695950331199999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0.2103756688</v>
      </c>
      <c r="AD42">
        <f t="shared" si="1"/>
        <v>23.695950331199999</v>
      </c>
      <c r="AE42">
        <v>0</v>
      </c>
      <c r="AF42" s="26"/>
      <c r="AG42">
        <f t="shared" si="2"/>
        <v>23.695950331199999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0.2103756688</v>
      </c>
      <c r="AD43">
        <f t="shared" si="1"/>
        <v>23.695950331199999</v>
      </c>
      <c r="AE43">
        <v>0</v>
      </c>
      <c r="AF43" s="26"/>
      <c r="AG43">
        <f t="shared" si="2"/>
        <v>23.695950331199999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13.13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0.2103756688</v>
      </c>
      <c r="AD44">
        <f t="shared" si="1"/>
        <v>23.695950331199999</v>
      </c>
      <c r="AE44">
        <v>0</v>
      </c>
      <c r="AF44" s="26"/>
      <c r="AG44">
        <f t="shared" si="2"/>
        <v>23.695950331199999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12.84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0.20782366880000003</v>
      </c>
      <c r="AD45">
        <f t="shared" si="1"/>
        <v>23.408502331200001</v>
      </c>
      <c r="AE45">
        <v>0</v>
      </c>
      <c r="AF45" s="26"/>
      <c r="AG45">
        <f t="shared" si="2"/>
        <v>23.408502331200001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0.2027196688</v>
      </c>
      <c r="AD46">
        <f t="shared" si="1"/>
        <v>22.833606331199999</v>
      </c>
      <c r="AE46">
        <v>0</v>
      </c>
      <c r="AF46" s="26"/>
      <c r="AG46">
        <f t="shared" si="2"/>
        <v>22.833606331199999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8.5299999999999994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0.16989566880000001</v>
      </c>
      <c r="AD47">
        <f t="shared" si="1"/>
        <v>19.1364303312</v>
      </c>
      <c r="AE47">
        <v>0</v>
      </c>
      <c r="AF47" s="26"/>
      <c r="AG47">
        <f t="shared" si="2"/>
        <v>19.1364303312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4.5999999999999996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0.13531166880000001</v>
      </c>
      <c r="AD48">
        <f t="shared" si="1"/>
        <v>15.241014331199999</v>
      </c>
      <c r="AE48">
        <v>0</v>
      </c>
      <c r="AF48" s="26"/>
      <c r="AG48">
        <f t="shared" si="2"/>
        <v>15.241014331199999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0.1563436688</v>
      </c>
      <c r="AD49">
        <f t="shared" si="1"/>
        <v>17.609982331199998</v>
      </c>
      <c r="AE49">
        <v>0</v>
      </c>
      <c r="AF49" s="26"/>
      <c r="AG49">
        <f t="shared" si="2"/>
        <v>17.609982331199998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8.5299999999999994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0.16989566880000001</v>
      </c>
      <c r="AD50">
        <f t="shared" si="1"/>
        <v>19.1364303312</v>
      </c>
      <c r="AE50">
        <v>0</v>
      </c>
      <c r="AF50" s="26"/>
      <c r="AG50">
        <f t="shared" si="2"/>
        <v>19.1364303312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9.2899999999999991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0.17658366879999998</v>
      </c>
      <c r="AD51">
        <f t="shared" si="1"/>
        <v>19.889742331199997</v>
      </c>
      <c r="AE51">
        <v>0</v>
      </c>
      <c r="AF51" s="26"/>
      <c r="AG51">
        <f t="shared" si="2"/>
        <v>19.889742331199997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0.18001566879999997</v>
      </c>
      <c r="AD52">
        <f t="shared" si="1"/>
        <v>20.276310331199998</v>
      </c>
      <c r="AE52">
        <v>0</v>
      </c>
      <c r="AF52" s="26"/>
      <c r="AG52">
        <f t="shared" si="2"/>
        <v>20.276310331199998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0.16223966880000001</v>
      </c>
      <c r="AD53">
        <f t="shared" si="1"/>
        <v>18.274086331199999</v>
      </c>
      <c r="AE53">
        <v>0</v>
      </c>
      <c r="AF53" s="26"/>
      <c r="AG53">
        <f t="shared" si="2"/>
        <v>18.274086331199999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7.57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0.1614476688</v>
      </c>
      <c r="AD54">
        <f t="shared" si="1"/>
        <v>18.184878331199997</v>
      </c>
      <c r="AE54">
        <v>0</v>
      </c>
      <c r="AF54" s="26"/>
      <c r="AG54">
        <f t="shared" si="2"/>
        <v>18.184878331199997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0.18591166880000001</v>
      </c>
      <c r="AD55">
        <f t="shared" si="1"/>
        <v>20.9404143312</v>
      </c>
      <c r="AE55">
        <v>0</v>
      </c>
      <c r="AF55" s="26"/>
      <c r="AG55">
        <f t="shared" si="2"/>
        <v>20.9404143312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11.02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0.19180766880000003</v>
      </c>
      <c r="AD56">
        <f t="shared" si="1"/>
        <v>21.604518331200001</v>
      </c>
      <c r="AE56">
        <v>0</v>
      </c>
      <c r="AF56" s="26"/>
      <c r="AG56">
        <f t="shared" si="2"/>
        <v>21.604518331200001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7.66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0.16223966880000001</v>
      </c>
      <c r="AD57">
        <f t="shared" si="1"/>
        <v>18.274086331199999</v>
      </c>
      <c r="AE57">
        <v>0</v>
      </c>
      <c r="AF57" s="26"/>
      <c r="AG57">
        <f t="shared" si="2"/>
        <v>18.274086331199999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5.56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0.14375966880000002</v>
      </c>
      <c r="AD58">
        <f t="shared" si="1"/>
        <v>16.192566331199998</v>
      </c>
      <c r="AE58">
        <v>0</v>
      </c>
      <c r="AF58" s="26"/>
      <c r="AG58">
        <f t="shared" si="2"/>
        <v>16.192566331199998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5.46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0.1428796688</v>
      </c>
      <c r="AD59">
        <f t="shared" si="1"/>
        <v>16.093446331199999</v>
      </c>
      <c r="AE59">
        <v>0</v>
      </c>
      <c r="AF59" s="26"/>
      <c r="AG59">
        <f t="shared" si="2"/>
        <v>16.093446331199999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8.24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0.16734366880000001</v>
      </c>
      <c r="AD60">
        <f t="shared" si="1"/>
        <v>18.848982331199998</v>
      </c>
      <c r="AE60">
        <v>0</v>
      </c>
      <c r="AF60" s="26"/>
      <c r="AG60">
        <f t="shared" si="2"/>
        <v>18.848982331199998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9.58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0.17913566880000001</v>
      </c>
      <c r="AD62">
        <f t="shared" si="1"/>
        <v>20.177190331199998</v>
      </c>
      <c r="AE62">
        <v>0</v>
      </c>
      <c r="AF62" s="26"/>
      <c r="AG62">
        <f t="shared" si="2"/>
        <v>20.177190331199998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7.28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0.1588956688</v>
      </c>
      <c r="AD63">
        <f t="shared" si="1"/>
        <v>17.897430331199999</v>
      </c>
      <c r="AE63">
        <v>0</v>
      </c>
      <c r="AF63" s="26"/>
      <c r="AG63">
        <f t="shared" si="2"/>
        <v>17.897430331199999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0.18335966880000001</v>
      </c>
      <c r="AD64">
        <f t="shared" si="1"/>
        <v>20.652966331199998</v>
      </c>
      <c r="AE64">
        <v>0</v>
      </c>
      <c r="AF64" s="26"/>
      <c r="AG64">
        <f t="shared" si="2"/>
        <v>20.652966331199998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11.88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0.19937566880000002</v>
      </c>
      <c r="AD65">
        <f t="shared" si="1"/>
        <v>22.456950331200002</v>
      </c>
      <c r="AE65">
        <v>0</v>
      </c>
      <c r="AF65" s="26"/>
      <c r="AG65">
        <f t="shared" si="2"/>
        <v>22.456950331200002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0.2103756688</v>
      </c>
      <c r="AD66">
        <f t="shared" si="1"/>
        <v>23.695950331199999</v>
      </c>
      <c r="AE66">
        <v>0</v>
      </c>
      <c r="AF66" s="26"/>
      <c r="AG66">
        <f t="shared" si="2"/>
        <v>23.695950331199999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0.2103756688</v>
      </c>
      <c r="AD67">
        <f t="shared" si="1"/>
        <v>23.695950331199999</v>
      </c>
      <c r="AE67">
        <v>0</v>
      </c>
      <c r="AF67" s="26"/>
      <c r="AG67">
        <f t="shared" si="2"/>
        <v>23.695950331199999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7.57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0.1614476688</v>
      </c>
      <c r="AD69">
        <f t="shared" si="4"/>
        <v>18.184878331199997</v>
      </c>
      <c r="AE69">
        <v>0</v>
      </c>
      <c r="AF69" s="26"/>
      <c r="AG69">
        <f t="shared" si="5"/>
        <v>18.184878331199997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0.1563436688</v>
      </c>
      <c r="AD70">
        <f t="shared" si="4"/>
        <v>17.609982331199998</v>
      </c>
      <c r="AE70">
        <v>0</v>
      </c>
      <c r="AF70" s="26"/>
      <c r="AG70">
        <f t="shared" si="5"/>
        <v>17.609982331199998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0.21037566880000003</v>
      </c>
      <c r="AD73">
        <f t="shared" si="4"/>
        <v>23.695950331199999</v>
      </c>
      <c r="AE73">
        <v>0</v>
      </c>
      <c r="AF73" s="26"/>
      <c r="AG73">
        <f t="shared" si="5"/>
        <v>23.695950331199999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13.13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0.1546716688</v>
      </c>
      <c r="AD74">
        <f t="shared" si="4"/>
        <v>17.421654331199999</v>
      </c>
      <c r="AE74">
        <v>0</v>
      </c>
      <c r="AF74" s="26"/>
      <c r="AG74">
        <f t="shared" si="5"/>
        <v>17.421654331199999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6.8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0.19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0.16382366879999999</v>
      </c>
      <c r="AD75">
        <f t="shared" si="4"/>
        <v>18.452502331200002</v>
      </c>
      <c r="AE75">
        <v>0</v>
      </c>
      <c r="AF75" s="26"/>
      <c r="AG75">
        <f t="shared" si="5"/>
        <v>18.452502331200002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7.65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0.12668766879999999</v>
      </c>
      <c r="AD76">
        <f t="shared" si="4"/>
        <v>14.269638331199998</v>
      </c>
      <c r="AE76">
        <v>0</v>
      </c>
      <c r="AF76" s="26"/>
      <c r="AG76">
        <f t="shared" si="5"/>
        <v>14.269638331199998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0.1079436688</v>
      </c>
      <c r="AD77">
        <f t="shared" si="4"/>
        <v>12.158382331199999</v>
      </c>
      <c r="AE77">
        <v>0</v>
      </c>
      <c r="AF77" s="26"/>
      <c r="AG77">
        <f t="shared" si="5"/>
        <v>12.158382331199999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0.1022236688</v>
      </c>
      <c r="AD78">
        <f t="shared" si="4"/>
        <v>11.514102331199998</v>
      </c>
      <c r="AE78">
        <v>0</v>
      </c>
      <c r="AF78" s="26"/>
      <c r="AG78">
        <f t="shared" si="5"/>
        <v>11.514102331199998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0.1110236688</v>
      </c>
      <c r="AD79">
        <f t="shared" si="4"/>
        <v>12.505302331199999</v>
      </c>
      <c r="AE79">
        <v>0</v>
      </c>
      <c r="AF79" s="26"/>
      <c r="AG79">
        <f t="shared" si="5"/>
        <v>12.505302331199999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0.17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0.32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0.17746366880000003</v>
      </c>
      <c r="AD80">
        <f t="shared" si="4"/>
        <v>19.988862331199996</v>
      </c>
      <c r="AE80">
        <v>0</v>
      </c>
      <c r="AF80" s="26"/>
      <c r="AG80">
        <f t="shared" si="5"/>
        <v>19.988862331199996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9.07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9.4831668800000005E-2</v>
      </c>
      <c r="AD81">
        <f t="shared" si="4"/>
        <v>10.6814943312</v>
      </c>
      <c r="AE81">
        <v>0</v>
      </c>
      <c r="AF81" s="26"/>
      <c r="AG81">
        <f t="shared" si="5"/>
        <v>10.6814943312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9.4831668800000005E-2</v>
      </c>
      <c r="AD82">
        <f t="shared" si="4"/>
        <v>10.6814943312</v>
      </c>
      <c r="AE82">
        <v>0</v>
      </c>
      <c r="AF82" s="26"/>
      <c r="AG82">
        <f t="shared" si="5"/>
        <v>10.6814943312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0.21037566880000003</v>
      </c>
      <c r="AD84">
        <f t="shared" si="4"/>
        <v>23.695950331199999</v>
      </c>
      <c r="AE84">
        <v>0</v>
      </c>
      <c r="AF84" s="26"/>
      <c r="AG84">
        <f t="shared" si="5"/>
        <v>23.695950331199999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13.13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0.18080766879999999</v>
      </c>
      <c r="AD85">
        <f t="shared" si="4"/>
        <v>20.365518331200001</v>
      </c>
      <c r="AE85">
        <v>0</v>
      </c>
      <c r="AF85" s="26"/>
      <c r="AG85">
        <f t="shared" si="5"/>
        <v>20.365518331200001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9.77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0.21037566880000003</v>
      </c>
      <c r="AD86">
        <f t="shared" si="4"/>
        <v>23.695950331199999</v>
      </c>
      <c r="AE86">
        <v>0</v>
      </c>
      <c r="AF86" s="26"/>
      <c r="AG86">
        <f t="shared" si="5"/>
        <v>23.695950331199999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13.13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0.1682236688</v>
      </c>
      <c r="AD87">
        <f t="shared" si="4"/>
        <v>18.948102331200001</v>
      </c>
      <c r="AE87">
        <v>0</v>
      </c>
      <c r="AF87" s="26"/>
      <c r="AG87">
        <f t="shared" si="5"/>
        <v>18.948102331200001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8.34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0.1706876688</v>
      </c>
      <c r="AD88">
        <f t="shared" si="4"/>
        <v>19.225638331199999</v>
      </c>
      <c r="AE88">
        <v>0</v>
      </c>
      <c r="AF88" s="26"/>
      <c r="AG88">
        <f t="shared" si="5"/>
        <v>19.225638331199999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8.6199999999999992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0.16989566880000001</v>
      </c>
      <c r="AD89">
        <f t="shared" si="4"/>
        <v>19.1364303312</v>
      </c>
      <c r="AE89">
        <v>0</v>
      </c>
      <c r="AF89" s="26"/>
      <c r="AG89">
        <f t="shared" si="5"/>
        <v>19.1364303312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8.5299999999999994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0.1563436688</v>
      </c>
      <c r="AD90">
        <f t="shared" si="4"/>
        <v>17.609982331199998</v>
      </c>
      <c r="AE90">
        <v>0</v>
      </c>
      <c r="AF90" s="26"/>
      <c r="AG90">
        <f t="shared" si="5"/>
        <v>17.609982331199998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6.99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0.14375966880000002</v>
      </c>
      <c r="AD91">
        <f t="shared" si="4"/>
        <v>16.192566331199998</v>
      </c>
      <c r="AE91">
        <v>0</v>
      </c>
      <c r="AF91" s="26"/>
      <c r="AG91">
        <f t="shared" si="5"/>
        <v>16.192566331199998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5.56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0.1639996688</v>
      </c>
      <c r="AD92">
        <f t="shared" si="4"/>
        <v>18.472326331200001</v>
      </c>
      <c r="AE92">
        <v>0</v>
      </c>
      <c r="AF92" s="26"/>
      <c r="AG92">
        <f t="shared" si="5"/>
        <v>18.472326331200001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7.86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0.12774366880000002</v>
      </c>
      <c r="AD93">
        <f t="shared" si="4"/>
        <v>14.388582331199999</v>
      </c>
      <c r="AE93">
        <v>0</v>
      </c>
      <c r="AF93" s="26"/>
      <c r="AG93">
        <f t="shared" si="5"/>
        <v>14.388582331199999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3.74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0.13786366880000001</v>
      </c>
      <c r="AD94">
        <f t="shared" si="4"/>
        <v>15.528462331199998</v>
      </c>
      <c r="AE94">
        <v>0</v>
      </c>
      <c r="AF94" s="26"/>
      <c r="AG94">
        <f t="shared" si="5"/>
        <v>15.528462331199998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4.8899999999999997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0.14375966880000002</v>
      </c>
      <c r="AD95">
        <f t="shared" si="4"/>
        <v>16.192566331199998</v>
      </c>
      <c r="AE95">
        <v>0</v>
      </c>
      <c r="AF95" s="26"/>
      <c r="AG95">
        <f t="shared" si="5"/>
        <v>16.192566331199998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5.56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0.12008766880000001</v>
      </c>
      <c r="AD96">
        <f t="shared" si="4"/>
        <v>13.526238331199998</v>
      </c>
      <c r="AE96">
        <v>0</v>
      </c>
      <c r="AF96" s="26"/>
      <c r="AG96">
        <f t="shared" si="5"/>
        <v>13.526238331199998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2.87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0.12774366880000002</v>
      </c>
      <c r="AD97">
        <f t="shared" si="4"/>
        <v>14.388582331199999</v>
      </c>
      <c r="AE97">
        <v>0</v>
      </c>
      <c r="AF97" s="26"/>
      <c r="AG97">
        <f t="shared" si="5"/>
        <v>14.388582331199999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3.74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0.1259836688</v>
      </c>
      <c r="AD98">
        <f t="shared" si="4"/>
        <v>14.1903423312</v>
      </c>
      <c r="AE98">
        <v>0</v>
      </c>
      <c r="AF98" s="26"/>
      <c r="AG98">
        <f t="shared" si="5"/>
        <v>14.1903423312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3.54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0.16061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4.0330120511999972E-3</v>
      </c>
      <c r="AD99">
        <f t="shared" si="6"/>
        <v>0.45426381194880022</v>
      </c>
      <c r="AE99">
        <f t="shared" ref="AE99:AR99" si="8">SUM(AE3:AE98)/4000</f>
        <v>0</v>
      </c>
      <c r="AG99">
        <f t="shared" si="8"/>
        <v>0.45426381194880022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3.9055000000000006E-2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0</v>
      </c>
      <c r="C3" s="16">
        <f>'[1]10'!C5</f>
        <v>220</v>
      </c>
      <c r="D3" s="16">
        <f>'[1]10'!D5</f>
        <v>0</v>
      </c>
      <c r="E3" s="16">
        <f>'[1]10'!E5</f>
        <v>0</v>
      </c>
      <c r="F3" s="15">
        <f>SUM(B3:E3)</f>
        <v>220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0</v>
      </c>
      <c r="C4" s="16">
        <f>'[1]10'!C6</f>
        <v>220</v>
      </c>
      <c r="D4" s="16">
        <f>'[1]10'!D6</f>
        <v>0</v>
      </c>
      <c r="E4" s="16">
        <f>'[1]10'!E6</f>
        <v>0</v>
      </c>
      <c r="F4" s="15">
        <f>SUM(B4:E4)</f>
        <v>220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0</v>
      </c>
      <c r="C5" s="16">
        <f>'[1]10'!C7</f>
        <v>220</v>
      </c>
      <c r="D5" s="16">
        <f>'[1]10'!D7</f>
        <v>0</v>
      </c>
      <c r="E5" s="16">
        <f>'[1]10'!E7</f>
        <v>0</v>
      </c>
      <c r="F5" s="15">
        <f t="shared" ref="F5:F68" si="6">SUM(B5:E5)</f>
        <v>220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0</v>
      </c>
      <c r="C6" s="16">
        <f>'[1]10'!C8</f>
        <v>220</v>
      </c>
      <c r="D6" s="16">
        <f>'[1]10'!D8</f>
        <v>0</v>
      </c>
      <c r="E6" s="16">
        <f>'[1]10'!E8</f>
        <v>0</v>
      </c>
      <c r="F6" s="15">
        <f t="shared" si="6"/>
        <v>220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0</v>
      </c>
      <c r="C7" s="16">
        <f>'[1]10'!C9</f>
        <v>220</v>
      </c>
      <c r="D7" s="16">
        <f>'[1]10'!D9</f>
        <v>0</v>
      </c>
      <c r="E7" s="16">
        <f>'[1]10'!E9</f>
        <v>0</v>
      </c>
      <c r="F7" s="15">
        <f t="shared" si="6"/>
        <v>220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0</v>
      </c>
      <c r="C8" s="16">
        <f>'[1]10'!C10</f>
        <v>220</v>
      </c>
      <c r="D8" s="16">
        <f>'[1]10'!D10</f>
        <v>0</v>
      </c>
      <c r="E8" s="16">
        <f>'[1]10'!E10</f>
        <v>0</v>
      </c>
      <c r="F8" s="15">
        <f t="shared" si="6"/>
        <v>220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0</v>
      </c>
      <c r="C9" s="16">
        <f>'[1]10'!C11</f>
        <v>220</v>
      </c>
      <c r="D9" s="16">
        <f>'[1]10'!D11</f>
        <v>0</v>
      </c>
      <c r="E9" s="16">
        <f>'[1]10'!E11</f>
        <v>0</v>
      </c>
      <c r="F9" s="15">
        <f t="shared" si="6"/>
        <v>220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0</v>
      </c>
      <c r="C10" s="16">
        <f>'[1]10'!C12</f>
        <v>220</v>
      </c>
      <c r="D10" s="16">
        <f>'[1]10'!D12</f>
        <v>0</v>
      </c>
      <c r="E10" s="16">
        <f>'[1]10'!E12</f>
        <v>0</v>
      </c>
      <c r="F10" s="15">
        <f t="shared" si="6"/>
        <v>220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0</v>
      </c>
      <c r="C11" s="16">
        <f>'[1]10'!C13</f>
        <v>220</v>
      </c>
      <c r="D11" s="16">
        <f>'[1]10'!D13</f>
        <v>0</v>
      </c>
      <c r="E11" s="16">
        <f>'[1]10'!E13</f>
        <v>0</v>
      </c>
      <c r="F11" s="15">
        <f t="shared" si="6"/>
        <v>220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0</v>
      </c>
      <c r="C12" s="16">
        <f>'[1]10'!C14</f>
        <v>220</v>
      </c>
      <c r="D12" s="16">
        <f>'[1]10'!D14</f>
        <v>0</v>
      </c>
      <c r="E12" s="16">
        <f>'[1]10'!E14</f>
        <v>0</v>
      </c>
      <c r="F12" s="15">
        <f t="shared" si="6"/>
        <v>220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0</v>
      </c>
      <c r="C13" s="16">
        <f>'[1]10'!C15</f>
        <v>220</v>
      </c>
      <c r="D13" s="16">
        <f>'[1]10'!D15</f>
        <v>0</v>
      </c>
      <c r="E13" s="16">
        <f>'[1]10'!E15</f>
        <v>0</v>
      </c>
      <c r="F13" s="15">
        <f t="shared" si="6"/>
        <v>220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0</v>
      </c>
      <c r="C14" s="16">
        <f>'[1]10'!C16</f>
        <v>220</v>
      </c>
      <c r="D14" s="16">
        <f>'[1]10'!D16</f>
        <v>0</v>
      </c>
      <c r="E14" s="16">
        <f>'[1]10'!E16</f>
        <v>0</v>
      </c>
      <c r="F14" s="15">
        <f t="shared" si="6"/>
        <v>220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0</v>
      </c>
      <c r="C15" s="16">
        <f>'[1]10'!C17</f>
        <v>220</v>
      </c>
      <c r="D15" s="16">
        <f>'[1]10'!D17</f>
        <v>0</v>
      </c>
      <c r="E15" s="16">
        <f>'[1]10'!E17</f>
        <v>0</v>
      </c>
      <c r="F15" s="15">
        <f t="shared" si="6"/>
        <v>220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0</v>
      </c>
      <c r="C16" s="16">
        <f>'[1]10'!C18</f>
        <v>220</v>
      </c>
      <c r="D16" s="16">
        <f>'[1]10'!D18</f>
        <v>0</v>
      </c>
      <c r="E16" s="16">
        <f>'[1]10'!E18</f>
        <v>0</v>
      </c>
      <c r="F16" s="15">
        <f t="shared" si="6"/>
        <v>220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0</v>
      </c>
      <c r="C17" s="16">
        <f>'[1]10'!C19</f>
        <v>220</v>
      </c>
      <c r="D17" s="16">
        <f>'[1]10'!D19</f>
        <v>0</v>
      </c>
      <c r="E17" s="16">
        <f>'[1]10'!E19</f>
        <v>0</v>
      </c>
      <c r="F17" s="15">
        <f t="shared" si="6"/>
        <v>220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0</v>
      </c>
      <c r="C18" s="16">
        <f>'[1]10'!C20</f>
        <v>220</v>
      </c>
      <c r="D18" s="16">
        <f>'[1]10'!D20</f>
        <v>0</v>
      </c>
      <c r="E18" s="16">
        <f>'[1]10'!E20</f>
        <v>0</v>
      </c>
      <c r="F18" s="15">
        <f t="shared" si="6"/>
        <v>220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0</v>
      </c>
      <c r="C19" s="16">
        <f>'[1]10'!C21</f>
        <v>220</v>
      </c>
      <c r="D19" s="16">
        <f>'[1]10'!D21</f>
        <v>0</v>
      </c>
      <c r="E19" s="16">
        <f>'[1]10'!E21</f>
        <v>0</v>
      </c>
      <c r="F19" s="15">
        <f t="shared" si="6"/>
        <v>220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0</v>
      </c>
      <c r="C20" s="16">
        <f>'[1]10'!C22</f>
        <v>220</v>
      </c>
      <c r="D20" s="16">
        <f>'[1]10'!D22</f>
        <v>0</v>
      </c>
      <c r="E20" s="16">
        <f>'[1]10'!E22</f>
        <v>0</v>
      </c>
      <c r="F20" s="15">
        <f t="shared" si="6"/>
        <v>220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0</v>
      </c>
      <c r="C21" s="16">
        <f>'[1]10'!C23</f>
        <v>220</v>
      </c>
      <c r="D21" s="16">
        <f>'[1]10'!D23</f>
        <v>0</v>
      </c>
      <c r="E21" s="16">
        <f>'[1]10'!E23</f>
        <v>0</v>
      </c>
      <c r="F21" s="15">
        <f t="shared" si="6"/>
        <v>220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0</v>
      </c>
      <c r="C22" s="16">
        <f>'[1]10'!C24</f>
        <v>220</v>
      </c>
      <c r="D22" s="16">
        <f>'[1]10'!D24</f>
        <v>0</v>
      </c>
      <c r="E22" s="16">
        <f>'[1]10'!E24</f>
        <v>0</v>
      </c>
      <c r="F22" s="15">
        <f t="shared" si="6"/>
        <v>220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0</v>
      </c>
      <c r="C23" s="16">
        <f>'[1]10'!C25</f>
        <v>220</v>
      </c>
      <c r="D23" s="16">
        <f>'[1]10'!D25</f>
        <v>0</v>
      </c>
      <c r="E23" s="16">
        <f>'[1]10'!E25</f>
        <v>0</v>
      </c>
      <c r="F23" s="15">
        <f t="shared" si="6"/>
        <v>220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0</v>
      </c>
      <c r="C24" s="16">
        <f>'[1]10'!C26</f>
        <v>220</v>
      </c>
      <c r="D24" s="16">
        <f>'[1]10'!D26</f>
        <v>0</v>
      </c>
      <c r="E24" s="16">
        <f>'[1]10'!E26</f>
        <v>0</v>
      </c>
      <c r="F24" s="15">
        <f t="shared" si="6"/>
        <v>220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0</v>
      </c>
      <c r="C25" s="16">
        <f>'[1]10'!C27</f>
        <v>220</v>
      </c>
      <c r="D25" s="16">
        <f>'[1]10'!D27</f>
        <v>0</v>
      </c>
      <c r="E25" s="16">
        <f>'[1]10'!E27</f>
        <v>0</v>
      </c>
      <c r="F25" s="15">
        <f t="shared" si="6"/>
        <v>220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0</v>
      </c>
      <c r="C26" s="16">
        <f>'[1]10'!C28</f>
        <v>220</v>
      </c>
      <c r="D26" s="16">
        <f>'[1]10'!D28</f>
        <v>0</v>
      </c>
      <c r="E26" s="16">
        <f>'[1]10'!E28</f>
        <v>0</v>
      </c>
      <c r="F26" s="15">
        <f t="shared" si="6"/>
        <v>220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0</v>
      </c>
      <c r="C27" s="16">
        <f>'[1]10'!C29</f>
        <v>220</v>
      </c>
      <c r="D27" s="16">
        <f>'[1]10'!D29</f>
        <v>0</v>
      </c>
      <c r="E27" s="16">
        <f>'[1]10'!E29</f>
        <v>0</v>
      </c>
      <c r="F27" s="15">
        <f t="shared" si="6"/>
        <v>220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0</v>
      </c>
      <c r="C28" s="16">
        <f>'[1]10'!C30</f>
        <v>220</v>
      </c>
      <c r="D28" s="16">
        <f>'[1]10'!D30</f>
        <v>0</v>
      </c>
      <c r="E28" s="16">
        <f>'[1]10'!E30</f>
        <v>0</v>
      </c>
      <c r="F28" s="15">
        <f t="shared" si="6"/>
        <v>220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0</v>
      </c>
      <c r="C29" s="16">
        <f>'[1]10'!C31</f>
        <v>220</v>
      </c>
      <c r="D29" s="16">
        <f>'[1]10'!D31</f>
        <v>0</v>
      </c>
      <c r="E29" s="16">
        <f>'[1]10'!E31</f>
        <v>0</v>
      </c>
      <c r="F29" s="15">
        <f t="shared" si="6"/>
        <v>220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0</v>
      </c>
      <c r="C30" s="16">
        <f>'[1]10'!C32</f>
        <v>220</v>
      </c>
      <c r="D30" s="16">
        <f>'[1]10'!D32</f>
        <v>0</v>
      </c>
      <c r="E30" s="16">
        <f>'[1]10'!E32</f>
        <v>0</v>
      </c>
      <c r="F30" s="15">
        <f t="shared" si="6"/>
        <v>220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0</v>
      </c>
      <c r="C31" s="16">
        <f>'[1]10'!C33</f>
        <v>220</v>
      </c>
      <c r="D31" s="16">
        <f>'[1]10'!D33</f>
        <v>0</v>
      </c>
      <c r="E31" s="16">
        <f>'[1]10'!E33</f>
        <v>0</v>
      </c>
      <c r="F31" s="15">
        <f t="shared" si="6"/>
        <v>220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0</v>
      </c>
      <c r="C32" s="16">
        <f>'[1]10'!C34</f>
        <v>220</v>
      </c>
      <c r="D32" s="16">
        <f>'[1]10'!D34</f>
        <v>0</v>
      </c>
      <c r="E32" s="16">
        <f>'[1]10'!E34</f>
        <v>0</v>
      </c>
      <c r="F32" s="15">
        <f t="shared" si="6"/>
        <v>220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0</v>
      </c>
      <c r="C33" s="16">
        <f>'[1]10'!C35</f>
        <v>220</v>
      </c>
      <c r="D33" s="16">
        <f>'[1]10'!D35</f>
        <v>0</v>
      </c>
      <c r="E33" s="16">
        <f>'[1]10'!E35</f>
        <v>0</v>
      </c>
      <c r="F33" s="15">
        <f t="shared" si="6"/>
        <v>220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0</v>
      </c>
      <c r="C34" s="16">
        <f>'[1]10'!C36</f>
        <v>220</v>
      </c>
      <c r="D34" s="16">
        <f>'[1]10'!D36</f>
        <v>0</v>
      </c>
      <c r="E34" s="16">
        <f>'[1]10'!E36</f>
        <v>0</v>
      </c>
      <c r="F34" s="15">
        <f t="shared" si="6"/>
        <v>220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0</v>
      </c>
      <c r="C35" s="16">
        <f>'[1]10'!C37</f>
        <v>220</v>
      </c>
      <c r="D35" s="16">
        <f>'[1]10'!D37</f>
        <v>0</v>
      </c>
      <c r="E35" s="16">
        <f>'[1]10'!E37</f>
        <v>0</v>
      </c>
      <c r="F35" s="15">
        <f t="shared" si="6"/>
        <v>220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0</v>
      </c>
      <c r="C36" s="16">
        <f>'[1]10'!C38</f>
        <v>220</v>
      </c>
      <c r="D36" s="16">
        <f>'[1]10'!D38</f>
        <v>0</v>
      </c>
      <c r="E36" s="16">
        <f>'[1]10'!E38</f>
        <v>0</v>
      </c>
      <c r="F36" s="15">
        <f t="shared" si="6"/>
        <v>220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0</v>
      </c>
      <c r="C37" s="16">
        <f>'[1]10'!C39</f>
        <v>220</v>
      </c>
      <c r="D37" s="16">
        <f>'[1]10'!D39</f>
        <v>0</v>
      </c>
      <c r="E37" s="16">
        <f>'[1]10'!E39</f>
        <v>0</v>
      </c>
      <c r="F37" s="15">
        <f t="shared" si="6"/>
        <v>220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0</v>
      </c>
      <c r="C38" s="16">
        <f>'[1]10'!C40</f>
        <v>220</v>
      </c>
      <c r="D38" s="16">
        <f>'[1]10'!D40</f>
        <v>0</v>
      </c>
      <c r="E38" s="16">
        <f>'[1]10'!E40</f>
        <v>0</v>
      </c>
      <c r="F38" s="15">
        <f t="shared" si="6"/>
        <v>220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0</v>
      </c>
      <c r="C39" s="16">
        <f>'[1]10'!C41</f>
        <v>220</v>
      </c>
      <c r="D39" s="16">
        <f>'[1]10'!D41</f>
        <v>0</v>
      </c>
      <c r="E39" s="16">
        <f>'[1]10'!E41</f>
        <v>0</v>
      </c>
      <c r="F39" s="15">
        <f t="shared" si="6"/>
        <v>220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0</v>
      </c>
      <c r="C40" s="16">
        <f>'[1]10'!C42</f>
        <v>220</v>
      </c>
      <c r="D40" s="16">
        <f>'[1]10'!D42</f>
        <v>0</v>
      </c>
      <c r="E40" s="16">
        <f>'[1]10'!E42</f>
        <v>0</v>
      </c>
      <c r="F40" s="15">
        <f t="shared" si="6"/>
        <v>220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0</v>
      </c>
      <c r="C41" s="16">
        <f>'[1]10'!C43</f>
        <v>220</v>
      </c>
      <c r="D41" s="16">
        <f>'[1]10'!D43</f>
        <v>0</v>
      </c>
      <c r="E41" s="16">
        <f>'[1]10'!E43</f>
        <v>0</v>
      </c>
      <c r="F41" s="15">
        <f t="shared" si="6"/>
        <v>220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0</v>
      </c>
      <c r="C42" s="16">
        <f>'[1]10'!C44</f>
        <v>220</v>
      </c>
      <c r="D42" s="16">
        <f>'[1]10'!D44</f>
        <v>0</v>
      </c>
      <c r="E42" s="16">
        <f>'[1]10'!E44</f>
        <v>0</v>
      </c>
      <c r="F42" s="15">
        <f t="shared" si="6"/>
        <v>220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0</v>
      </c>
      <c r="C43" s="16">
        <f>'[1]10'!C45</f>
        <v>220</v>
      </c>
      <c r="D43" s="16">
        <f>'[1]10'!D45</f>
        <v>0</v>
      </c>
      <c r="E43" s="16">
        <f>'[1]10'!E45</f>
        <v>0</v>
      </c>
      <c r="F43" s="15">
        <f t="shared" si="6"/>
        <v>220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0</v>
      </c>
      <c r="C44" s="16">
        <f>'[1]10'!C46</f>
        <v>220</v>
      </c>
      <c r="D44" s="16">
        <f>'[1]10'!D46</f>
        <v>0</v>
      </c>
      <c r="E44" s="16">
        <f>'[1]10'!E46</f>
        <v>0</v>
      </c>
      <c r="F44" s="15">
        <f t="shared" si="6"/>
        <v>220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0</v>
      </c>
      <c r="C45" s="16">
        <f>'[1]10'!C47</f>
        <v>220</v>
      </c>
      <c r="D45" s="16">
        <f>'[1]10'!D47</f>
        <v>0</v>
      </c>
      <c r="E45" s="16">
        <f>'[1]10'!E47</f>
        <v>0</v>
      </c>
      <c r="F45" s="15">
        <f t="shared" si="6"/>
        <v>220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0</v>
      </c>
      <c r="C46" s="16">
        <f>'[1]10'!C48</f>
        <v>220</v>
      </c>
      <c r="D46" s="16">
        <f>'[1]10'!D48</f>
        <v>0</v>
      </c>
      <c r="E46" s="16">
        <f>'[1]10'!E48</f>
        <v>0</v>
      </c>
      <c r="F46" s="15">
        <f t="shared" si="6"/>
        <v>220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0</v>
      </c>
      <c r="C47" s="16">
        <f>'[1]10'!C49</f>
        <v>220</v>
      </c>
      <c r="D47" s="16">
        <f>'[1]10'!D49</f>
        <v>0</v>
      </c>
      <c r="E47" s="16">
        <f>'[1]10'!E49</f>
        <v>0</v>
      </c>
      <c r="F47" s="15">
        <f t="shared" si="6"/>
        <v>220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0</v>
      </c>
      <c r="C48" s="16">
        <f>'[1]10'!C50</f>
        <v>220</v>
      </c>
      <c r="D48" s="16">
        <f>'[1]10'!D50</f>
        <v>0</v>
      </c>
      <c r="E48" s="16">
        <f>'[1]10'!E50</f>
        <v>0</v>
      </c>
      <c r="F48" s="15">
        <f t="shared" si="6"/>
        <v>220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0</v>
      </c>
      <c r="C49" s="16">
        <f>'[1]10'!C51</f>
        <v>220</v>
      </c>
      <c r="D49" s="16">
        <f>'[1]10'!D51</f>
        <v>0</v>
      </c>
      <c r="E49" s="16">
        <f>'[1]10'!E51</f>
        <v>0</v>
      </c>
      <c r="F49" s="15">
        <f t="shared" si="6"/>
        <v>220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0</v>
      </c>
      <c r="C50" s="16">
        <f>'[1]10'!C52</f>
        <v>220</v>
      </c>
      <c r="D50" s="16">
        <f>'[1]10'!D52</f>
        <v>0</v>
      </c>
      <c r="E50" s="16">
        <f>'[1]10'!E52</f>
        <v>0</v>
      </c>
      <c r="F50" s="15">
        <f t="shared" si="6"/>
        <v>220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0</v>
      </c>
      <c r="C51" s="16">
        <f>'[1]10'!C53</f>
        <v>220</v>
      </c>
      <c r="D51" s="16">
        <f>'[1]10'!D53</f>
        <v>0</v>
      </c>
      <c r="E51" s="16">
        <f>'[1]10'!E53</f>
        <v>0</v>
      </c>
      <c r="F51" s="15">
        <f t="shared" si="6"/>
        <v>220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0</v>
      </c>
      <c r="C52" s="16">
        <f>'[1]10'!C54</f>
        <v>220</v>
      </c>
      <c r="D52" s="16">
        <f>'[1]10'!D54</f>
        <v>0</v>
      </c>
      <c r="E52" s="16">
        <f>'[1]10'!E54</f>
        <v>0</v>
      </c>
      <c r="F52" s="15">
        <f t="shared" si="6"/>
        <v>220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0</v>
      </c>
      <c r="C53" s="16">
        <f>'[1]10'!C55</f>
        <v>220</v>
      </c>
      <c r="D53" s="16">
        <f>'[1]10'!D55</f>
        <v>0</v>
      </c>
      <c r="E53" s="16">
        <f>'[1]10'!E55</f>
        <v>0</v>
      </c>
      <c r="F53" s="15">
        <f t="shared" si="6"/>
        <v>220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0</v>
      </c>
      <c r="C54" s="16">
        <f>'[1]10'!C56</f>
        <v>220</v>
      </c>
      <c r="D54" s="16">
        <f>'[1]10'!D56</f>
        <v>0</v>
      </c>
      <c r="E54" s="16">
        <f>'[1]10'!E56</f>
        <v>0</v>
      </c>
      <c r="F54" s="15">
        <f t="shared" si="6"/>
        <v>220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0</v>
      </c>
      <c r="C55" s="16">
        <f>'[1]10'!C57</f>
        <v>220</v>
      </c>
      <c r="D55" s="16">
        <f>'[1]10'!D57</f>
        <v>0</v>
      </c>
      <c r="E55" s="16">
        <f>'[1]10'!E57</f>
        <v>0</v>
      </c>
      <c r="F55" s="15">
        <f t="shared" si="6"/>
        <v>220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0</v>
      </c>
      <c r="C56" s="16">
        <f>'[1]10'!C58</f>
        <v>220</v>
      </c>
      <c r="D56" s="16">
        <f>'[1]10'!D58</f>
        <v>0</v>
      </c>
      <c r="E56" s="16">
        <f>'[1]10'!E58</f>
        <v>0</v>
      </c>
      <c r="F56" s="15">
        <f t="shared" si="6"/>
        <v>220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0</v>
      </c>
      <c r="C57" s="16">
        <f>'[1]10'!C59</f>
        <v>220</v>
      </c>
      <c r="D57" s="16">
        <f>'[1]10'!D59</f>
        <v>0</v>
      </c>
      <c r="E57" s="16">
        <f>'[1]10'!E59</f>
        <v>0</v>
      </c>
      <c r="F57" s="15">
        <f t="shared" si="6"/>
        <v>220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0</v>
      </c>
      <c r="C58" s="16">
        <f>'[1]10'!C60</f>
        <v>220</v>
      </c>
      <c r="D58" s="16">
        <f>'[1]10'!D60</f>
        <v>0</v>
      </c>
      <c r="E58" s="16">
        <f>'[1]10'!E60</f>
        <v>0</v>
      </c>
      <c r="F58" s="15">
        <f t="shared" si="6"/>
        <v>220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0</v>
      </c>
      <c r="C59" s="16">
        <f>'[1]10'!C61</f>
        <v>220</v>
      </c>
      <c r="D59" s="16">
        <f>'[1]10'!D61</f>
        <v>0</v>
      </c>
      <c r="E59" s="16">
        <f>'[1]10'!E61</f>
        <v>0</v>
      </c>
      <c r="F59" s="15">
        <f t="shared" si="6"/>
        <v>220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0</v>
      </c>
      <c r="C60" s="16">
        <f>'[1]10'!C62</f>
        <v>220</v>
      </c>
      <c r="D60" s="16">
        <f>'[1]10'!D62</f>
        <v>0</v>
      </c>
      <c r="E60" s="16">
        <f>'[1]10'!E62</f>
        <v>0</v>
      </c>
      <c r="F60" s="15">
        <f t="shared" si="6"/>
        <v>220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0</v>
      </c>
      <c r="C61" s="16">
        <f>'[1]10'!C63</f>
        <v>220</v>
      </c>
      <c r="D61" s="16">
        <f>'[1]10'!D63</f>
        <v>0</v>
      </c>
      <c r="E61" s="16">
        <f>'[1]10'!E63</f>
        <v>0</v>
      </c>
      <c r="F61" s="15">
        <f t="shared" si="6"/>
        <v>220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0</v>
      </c>
      <c r="C62" s="16">
        <f>'[1]10'!C64</f>
        <v>220</v>
      </c>
      <c r="D62" s="16">
        <f>'[1]10'!D64</f>
        <v>0</v>
      </c>
      <c r="E62" s="16">
        <f>'[1]10'!E64</f>
        <v>0</v>
      </c>
      <c r="F62" s="15">
        <f t="shared" si="6"/>
        <v>220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0</v>
      </c>
      <c r="C63" s="16">
        <f>'[1]10'!C65</f>
        <v>220</v>
      </c>
      <c r="D63" s="16">
        <f>'[1]10'!D65</f>
        <v>0</v>
      </c>
      <c r="E63" s="16">
        <f>'[1]10'!E65</f>
        <v>0</v>
      </c>
      <c r="F63" s="15">
        <f t="shared" si="6"/>
        <v>220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0</v>
      </c>
      <c r="C64" s="16">
        <f>'[1]10'!C66</f>
        <v>220</v>
      </c>
      <c r="D64" s="16">
        <f>'[1]10'!D66</f>
        <v>0</v>
      </c>
      <c r="E64" s="16">
        <f>'[1]10'!E66</f>
        <v>0</v>
      </c>
      <c r="F64" s="15">
        <f t="shared" si="6"/>
        <v>220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0</v>
      </c>
      <c r="C65" s="16">
        <f>'[1]10'!C67</f>
        <v>220</v>
      </c>
      <c r="D65" s="16">
        <f>'[1]10'!D67</f>
        <v>0</v>
      </c>
      <c r="E65" s="16">
        <f>'[1]10'!E67</f>
        <v>0</v>
      </c>
      <c r="F65" s="15">
        <f t="shared" si="6"/>
        <v>220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0</v>
      </c>
      <c r="C66" s="16">
        <f>'[1]10'!C68</f>
        <v>220</v>
      </c>
      <c r="D66" s="16">
        <f>'[1]10'!D68</f>
        <v>0</v>
      </c>
      <c r="E66" s="16">
        <f>'[1]10'!E68</f>
        <v>0</v>
      </c>
      <c r="F66" s="15">
        <f t="shared" si="6"/>
        <v>220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0</v>
      </c>
      <c r="C67" s="16">
        <f>'[1]10'!C69</f>
        <v>220</v>
      </c>
      <c r="D67" s="16">
        <f>'[1]10'!D69</f>
        <v>0</v>
      </c>
      <c r="E67" s="16">
        <f>'[1]10'!E69</f>
        <v>0</v>
      </c>
      <c r="F67" s="15">
        <f t="shared" si="6"/>
        <v>220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0</v>
      </c>
      <c r="C68" s="16">
        <f>'[1]10'!C70</f>
        <v>220</v>
      </c>
      <c r="D68" s="16">
        <f>'[1]10'!D70</f>
        <v>0</v>
      </c>
      <c r="E68" s="16">
        <f>'[1]10'!E70</f>
        <v>0</v>
      </c>
      <c r="F68" s="15">
        <f t="shared" si="6"/>
        <v>220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0</v>
      </c>
      <c r="C69" s="16">
        <f>'[1]10'!C71</f>
        <v>220</v>
      </c>
      <c r="D69" s="16">
        <f>'[1]10'!D71</f>
        <v>0</v>
      </c>
      <c r="E69" s="16">
        <f>'[1]10'!E71</f>
        <v>0</v>
      </c>
      <c r="F69" s="15">
        <f t="shared" ref="F69:F98" si="17">SUM(B69:E69)</f>
        <v>220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0</v>
      </c>
      <c r="C70" s="16">
        <f>'[1]10'!C72</f>
        <v>220</v>
      </c>
      <c r="D70" s="16">
        <f>'[1]10'!D72</f>
        <v>0</v>
      </c>
      <c r="E70" s="16">
        <f>'[1]10'!E72</f>
        <v>0</v>
      </c>
      <c r="F70" s="15">
        <f t="shared" si="17"/>
        <v>220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0</v>
      </c>
      <c r="C71" s="16">
        <f>'[1]10'!C73</f>
        <v>220</v>
      </c>
      <c r="D71" s="16">
        <f>'[1]10'!D73</f>
        <v>0</v>
      </c>
      <c r="E71" s="16">
        <f>'[1]10'!E73</f>
        <v>0</v>
      </c>
      <c r="F71" s="15">
        <f t="shared" si="17"/>
        <v>220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0</v>
      </c>
      <c r="C72" s="16">
        <f>'[1]10'!C74</f>
        <v>220</v>
      </c>
      <c r="D72" s="16">
        <f>'[1]10'!D74</f>
        <v>0</v>
      </c>
      <c r="E72" s="16">
        <f>'[1]10'!E74</f>
        <v>0</v>
      </c>
      <c r="F72" s="15">
        <f t="shared" si="17"/>
        <v>220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0</v>
      </c>
      <c r="C73" s="16">
        <f>'[1]10'!C75</f>
        <v>220</v>
      </c>
      <c r="D73" s="16">
        <f>'[1]10'!D75</f>
        <v>0</v>
      </c>
      <c r="E73" s="16">
        <f>'[1]10'!E75</f>
        <v>0</v>
      </c>
      <c r="F73" s="15">
        <f t="shared" si="17"/>
        <v>220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0</v>
      </c>
      <c r="C74" s="16">
        <f>'[1]10'!C76</f>
        <v>220</v>
      </c>
      <c r="D74" s="16">
        <f>'[1]10'!D76</f>
        <v>0</v>
      </c>
      <c r="E74" s="16">
        <f>'[1]10'!E76</f>
        <v>0</v>
      </c>
      <c r="F74" s="15">
        <f t="shared" si="17"/>
        <v>220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0</v>
      </c>
      <c r="C75" s="16">
        <f>'[1]10'!C77</f>
        <v>220</v>
      </c>
      <c r="D75" s="16">
        <f>'[1]10'!D77</f>
        <v>0</v>
      </c>
      <c r="E75" s="16">
        <f>'[1]10'!E77</f>
        <v>0</v>
      </c>
      <c r="F75" s="15">
        <f t="shared" si="17"/>
        <v>220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0</v>
      </c>
      <c r="C76" s="16">
        <f>'[1]10'!C78</f>
        <v>220</v>
      </c>
      <c r="D76" s="16">
        <f>'[1]10'!D78</f>
        <v>0</v>
      </c>
      <c r="E76" s="16">
        <f>'[1]10'!E78</f>
        <v>0</v>
      </c>
      <c r="F76" s="15">
        <f t="shared" si="17"/>
        <v>220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0</v>
      </c>
      <c r="C77" s="16">
        <f>'[1]10'!C79</f>
        <v>220</v>
      </c>
      <c r="D77" s="16">
        <f>'[1]10'!D79</f>
        <v>0</v>
      </c>
      <c r="E77" s="16">
        <f>'[1]10'!E79</f>
        <v>0</v>
      </c>
      <c r="F77" s="15">
        <f t="shared" si="17"/>
        <v>220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0</v>
      </c>
      <c r="C78" s="16">
        <f>'[1]10'!C80</f>
        <v>220</v>
      </c>
      <c r="D78" s="16">
        <f>'[1]10'!D80</f>
        <v>0</v>
      </c>
      <c r="E78" s="16">
        <f>'[1]10'!E80</f>
        <v>0</v>
      </c>
      <c r="F78" s="15">
        <f t="shared" si="17"/>
        <v>220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0</v>
      </c>
      <c r="C79" s="16">
        <f>'[1]10'!C81</f>
        <v>220</v>
      </c>
      <c r="D79" s="16">
        <f>'[1]10'!D81</f>
        <v>0</v>
      </c>
      <c r="E79" s="16">
        <f>'[1]10'!E81</f>
        <v>0</v>
      </c>
      <c r="F79" s="15">
        <f t="shared" si="17"/>
        <v>220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0</v>
      </c>
      <c r="C80" s="16">
        <f>'[1]10'!C82</f>
        <v>220</v>
      </c>
      <c r="D80" s="16">
        <f>'[1]10'!D82</f>
        <v>0</v>
      </c>
      <c r="E80" s="16">
        <f>'[1]10'!E82</f>
        <v>0</v>
      </c>
      <c r="F80" s="15">
        <f t="shared" si="17"/>
        <v>220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0</v>
      </c>
      <c r="C81" s="16">
        <f>'[1]10'!C83</f>
        <v>220</v>
      </c>
      <c r="D81" s="16">
        <f>'[1]10'!D83</f>
        <v>0</v>
      </c>
      <c r="E81" s="16">
        <f>'[1]10'!E83</f>
        <v>0</v>
      </c>
      <c r="F81" s="15">
        <f t="shared" si="17"/>
        <v>220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0</v>
      </c>
      <c r="C82" s="16">
        <f>'[1]10'!C84</f>
        <v>220</v>
      </c>
      <c r="D82" s="16">
        <f>'[1]10'!D84</f>
        <v>0</v>
      </c>
      <c r="E82" s="16">
        <f>'[1]10'!E84</f>
        <v>0</v>
      </c>
      <c r="F82" s="15">
        <f t="shared" si="17"/>
        <v>220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0</v>
      </c>
      <c r="C83" s="16">
        <f>'[1]10'!C85</f>
        <v>220</v>
      </c>
      <c r="D83" s="16">
        <f>'[1]10'!D85</f>
        <v>0</v>
      </c>
      <c r="E83" s="16">
        <f>'[1]10'!E85</f>
        <v>0</v>
      </c>
      <c r="F83" s="15">
        <f t="shared" si="17"/>
        <v>220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0</v>
      </c>
      <c r="C84" s="16">
        <f>'[1]10'!C86</f>
        <v>220</v>
      </c>
      <c r="D84" s="16">
        <f>'[1]10'!D86</f>
        <v>0</v>
      </c>
      <c r="E84" s="16">
        <f>'[1]10'!E86</f>
        <v>0</v>
      </c>
      <c r="F84" s="15">
        <f t="shared" si="17"/>
        <v>220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0</v>
      </c>
      <c r="C85" s="16">
        <f>'[1]10'!C87</f>
        <v>220</v>
      </c>
      <c r="D85" s="16">
        <f>'[1]10'!D87</f>
        <v>0</v>
      </c>
      <c r="E85" s="16">
        <f>'[1]10'!E87</f>
        <v>0</v>
      </c>
      <c r="F85" s="15">
        <f t="shared" si="17"/>
        <v>220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0</v>
      </c>
      <c r="C86" s="16">
        <f>'[1]10'!C88</f>
        <v>220</v>
      </c>
      <c r="D86" s="16">
        <f>'[1]10'!D88</f>
        <v>0</v>
      </c>
      <c r="E86" s="16">
        <f>'[1]10'!E88</f>
        <v>0</v>
      </c>
      <c r="F86" s="15">
        <f t="shared" si="17"/>
        <v>220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0</v>
      </c>
      <c r="C87" s="16">
        <f>'[1]10'!C89</f>
        <v>220</v>
      </c>
      <c r="D87" s="16">
        <f>'[1]10'!D89</f>
        <v>0</v>
      </c>
      <c r="E87" s="16">
        <f>'[1]10'!E89</f>
        <v>0</v>
      </c>
      <c r="F87" s="15">
        <f t="shared" si="17"/>
        <v>220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0</v>
      </c>
      <c r="C88" s="16">
        <f>'[1]10'!C90</f>
        <v>220</v>
      </c>
      <c r="D88" s="16">
        <f>'[1]10'!D90</f>
        <v>0</v>
      </c>
      <c r="E88" s="16">
        <f>'[1]10'!E90</f>
        <v>0</v>
      </c>
      <c r="F88" s="15">
        <f t="shared" si="17"/>
        <v>220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0</v>
      </c>
      <c r="C89" s="16">
        <f>'[1]10'!C91</f>
        <v>220</v>
      </c>
      <c r="D89" s="16">
        <f>'[1]10'!D91</f>
        <v>0</v>
      </c>
      <c r="E89" s="16">
        <f>'[1]10'!E91</f>
        <v>0</v>
      </c>
      <c r="F89" s="15">
        <f t="shared" si="17"/>
        <v>220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0</v>
      </c>
      <c r="C90" s="16">
        <f>'[1]10'!C92</f>
        <v>220</v>
      </c>
      <c r="D90" s="16">
        <f>'[1]10'!D92</f>
        <v>0</v>
      </c>
      <c r="E90" s="16">
        <f>'[1]10'!E92</f>
        <v>0</v>
      </c>
      <c r="F90" s="15">
        <f t="shared" si="17"/>
        <v>220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0</v>
      </c>
      <c r="C91" s="16">
        <f>'[1]10'!C93</f>
        <v>220</v>
      </c>
      <c r="D91" s="16">
        <f>'[1]10'!D93</f>
        <v>0</v>
      </c>
      <c r="E91" s="16">
        <f>'[1]10'!E93</f>
        <v>0</v>
      </c>
      <c r="F91" s="15">
        <f t="shared" si="17"/>
        <v>220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0</v>
      </c>
      <c r="C92" s="16">
        <f>'[1]10'!C94</f>
        <v>220</v>
      </c>
      <c r="D92" s="16">
        <f>'[1]10'!D94</f>
        <v>0</v>
      </c>
      <c r="E92" s="16">
        <f>'[1]10'!E94</f>
        <v>0</v>
      </c>
      <c r="F92" s="15">
        <f t="shared" si="17"/>
        <v>220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0</v>
      </c>
      <c r="C93" s="16">
        <f>'[1]10'!C95</f>
        <v>220</v>
      </c>
      <c r="D93" s="16">
        <f>'[1]10'!D95</f>
        <v>0</v>
      </c>
      <c r="E93" s="16">
        <f>'[1]10'!E95</f>
        <v>0</v>
      </c>
      <c r="F93" s="15">
        <f t="shared" si="17"/>
        <v>220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0</v>
      </c>
      <c r="C94" s="16">
        <f>'[1]10'!C96</f>
        <v>220</v>
      </c>
      <c r="D94" s="16">
        <f>'[1]10'!D96</f>
        <v>0</v>
      </c>
      <c r="E94" s="16">
        <f>'[1]10'!E96</f>
        <v>0</v>
      </c>
      <c r="F94" s="15">
        <f t="shared" si="17"/>
        <v>220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0</v>
      </c>
      <c r="C95" s="16">
        <f>'[1]10'!C97</f>
        <v>220</v>
      </c>
      <c r="D95" s="16">
        <f>'[1]10'!D97</f>
        <v>0</v>
      </c>
      <c r="E95" s="16">
        <f>'[1]10'!E97</f>
        <v>0</v>
      </c>
      <c r="F95" s="15">
        <f t="shared" si="17"/>
        <v>220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0</v>
      </c>
      <c r="C96" s="16">
        <f>'[1]10'!C98</f>
        <v>220</v>
      </c>
      <c r="D96" s="16">
        <f>'[1]10'!D98</f>
        <v>0</v>
      </c>
      <c r="E96" s="16">
        <f>'[1]10'!E98</f>
        <v>0</v>
      </c>
      <c r="F96" s="15">
        <f t="shared" si="17"/>
        <v>220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0</v>
      </c>
      <c r="C97" s="16">
        <f>'[1]10'!C99</f>
        <v>220</v>
      </c>
      <c r="D97" s="16">
        <f>'[1]10'!D99</f>
        <v>0</v>
      </c>
      <c r="E97" s="16">
        <f>'[1]10'!E99</f>
        <v>0</v>
      </c>
      <c r="F97" s="15">
        <f t="shared" si="17"/>
        <v>220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0</v>
      </c>
      <c r="C98" s="16">
        <f>'[1]10'!C100</f>
        <v>220</v>
      </c>
      <c r="D98" s="16">
        <f>'[1]10'!D100</f>
        <v>0</v>
      </c>
      <c r="E98" s="16">
        <f>'[1]10'!E100</f>
        <v>0</v>
      </c>
      <c r="F98" s="15">
        <f t="shared" si="17"/>
        <v>220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'[2]10'!B5</f>
        <v>84</v>
      </c>
      <c r="C3" s="205">
        <f>'[2]10'!C5</f>
        <v>0</v>
      </c>
      <c r="D3" s="205">
        <f>'[2]10'!D5</f>
        <v>0</v>
      </c>
      <c r="E3" s="205">
        <f>'[2]10'!E5</f>
        <v>0</v>
      </c>
      <c r="F3" s="15">
        <f>SUM(B3:E3)</f>
        <v>84</v>
      </c>
      <c r="G3" s="204">
        <f>'[2]10'!H5</f>
        <v>37</v>
      </c>
      <c r="H3" s="205">
        <f>'[2]10'!I5</f>
        <v>0</v>
      </c>
      <c r="I3" s="205">
        <f>'[2]10'!J5</f>
        <v>0</v>
      </c>
      <c r="J3" s="205">
        <f>'[2]10'!K5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'[2]10'!B6</f>
        <v>84</v>
      </c>
      <c r="C4" s="205">
        <f>'[2]10'!C6</f>
        <v>0</v>
      </c>
      <c r="D4" s="205">
        <f>'[2]10'!D6</f>
        <v>0</v>
      </c>
      <c r="E4" s="205">
        <f>'[2]10'!E6</f>
        <v>0</v>
      </c>
      <c r="F4" s="15">
        <f>SUM(B4:E4)</f>
        <v>84</v>
      </c>
      <c r="G4" s="204">
        <f>'[2]10'!H6</f>
        <v>37</v>
      </c>
      <c r="H4" s="205">
        <f>'[2]10'!I6</f>
        <v>0</v>
      </c>
      <c r="I4" s="205">
        <f>'[2]10'!J6</f>
        <v>0</v>
      </c>
      <c r="J4" s="205">
        <f>'[2]10'!K6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'[2]10'!B7</f>
        <v>84</v>
      </c>
      <c r="C5" s="205">
        <f>'[2]10'!C7</f>
        <v>0</v>
      </c>
      <c r="D5" s="205">
        <f>'[2]10'!D7</f>
        <v>0</v>
      </c>
      <c r="E5" s="205">
        <f>'[2]10'!E7</f>
        <v>0</v>
      </c>
      <c r="F5" s="15">
        <f t="shared" ref="F5:F68" si="6">SUM(B5:E5)</f>
        <v>84</v>
      </c>
      <c r="G5" s="204">
        <f>'[2]10'!H7</f>
        <v>37</v>
      </c>
      <c r="H5" s="205">
        <f>'[2]10'!I7</f>
        <v>0</v>
      </c>
      <c r="I5" s="205">
        <f>'[2]10'!J7</f>
        <v>0</v>
      </c>
      <c r="J5" s="205">
        <f>'[2]10'!K7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'[2]10'!B8</f>
        <v>84</v>
      </c>
      <c r="C6" s="205">
        <f>'[2]10'!C8</f>
        <v>0</v>
      </c>
      <c r="D6" s="205">
        <f>'[2]10'!D8</f>
        <v>0</v>
      </c>
      <c r="E6" s="205">
        <f>'[2]10'!E8</f>
        <v>0</v>
      </c>
      <c r="F6" s="15">
        <f t="shared" si="6"/>
        <v>84</v>
      </c>
      <c r="G6" s="204">
        <f>'[2]10'!H8</f>
        <v>37</v>
      </c>
      <c r="H6" s="205">
        <f>'[2]10'!I8</f>
        <v>0</v>
      </c>
      <c r="I6" s="205">
        <f>'[2]10'!J8</f>
        <v>0</v>
      </c>
      <c r="J6" s="205">
        <f>'[2]10'!K8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'[2]10'!B9</f>
        <v>84</v>
      </c>
      <c r="C7" s="205">
        <f>'[2]10'!C9</f>
        <v>0</v>
      </c>
      <c r="D7" s="205">
        <f>'[2]10'!D9</f>
        <v>0</v>
      </c>
      <c r="E7" s="205">
        <f>'[2]10'!E9</f>
        <v>0</v>
      </c>
      <c r="F7" s="15">
        <f t="shared" si="6"/>
        <v>84</v>
      </c>
      <c r="G7" s="204">
        <f>'[2]10'!H9</f>
        <v>38</v>
      </c>
      <c r="H7" s="205">
        <f>'[2]10'!I9</f>
        <v>0</v>
      </c>
      <c r="I7" s="205">
        <f>'[2]10'!J9</f>
        <v>0</v>
      </c>
      <c r="J7" s="205">
        <f>'[2]10'!K9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'[2]10'!B10</f>
        <v>84</v>
      </c>
      <c r="C8" s="205">
        <f>'[2]10'!C10</f>
        <v>0</v>
      </c>
      <c r="D8" s="205">
        <f>'[2]10'!D10</f>
        <v>0</v>
      </c>
      <c r="E8" s="205">
        <f>'[2]10'!E10</f>
        <v>0</v>
      </c>
      <c r="F8" s="15">
        <f t="shared" si="6"/>
        <v>84</v>
      </c>
      <c r="G8" s="204">
        <f>'[2]10'!H10</f>
        <v>38</v>
      </c>
      <c r="H8" s="205">
        <f>'[2]10'!I10</f>
        <v>0</v>
      </c>
      <c r="I8" s="205">
        <f>'[2]10'!J10</f>
        <v>0</v>
      </c>
      <c r="J8" s="205">
        <f>'[2]10'!K10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'[2]10'!B11</f>
        <v>84</v>
      </c>
      <c r="C9" s="205">
        <f>'[2]10'!C11</f>
        <v>0</v>
      </c>
      <c r="D9" s="205">
        <f>'[2]10'!D11</f>
        <v>0</v>
      </c>
      <c r="E9" s="205">
        <f>'[2]10'!E11</f>
        <v>0</v>
      </c>
      <c r="F9" s="15">
        <f t="shared" si="6"/>
        <v>84</v>
      </c>
      <c r="G9" s="204">
        <f>'[2]10'!H11</f>
        <v>38</v>
      </c>
      <c r="H9" s="205">
        <f>'[2]10'!I11</f>
        <v>0</v>
      </c>
      <c r="I9" s="205">
        <f>'[2]10'!J11</f>
        <v>0</v>
      </c>
      <c r="J9" s="205">
        <f>'[2]10'!K11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'[2]10'!B12</f>
        <v>84</v>
      </c>
      <c r="C10" s="205">
        <f>'[2]10'!C12</f>
        <v>0</v>
      </c>
      <c r="D10" s="205">
        <f>'[2]10'!D12</f>
        <v>0</v>
      </c>
      <c r="E10" s="205">
        <f>'[2]10'!E12</f>
        <v>0</v>
      </c>
      <c r="F10" s="15">
        <f t="shared" si="6"/>
        <v>84</v>
      </c>
      <c r="G10" s="204">
        <f>'[2]10'!H12</f>
        <v>38</v>
      </c>
      <c r="H10" s="205">
        <f>'[2]10'!I12</f>
        <v>0</v>
      </c>
      <c r="I10" s="205">
        <f>'[2]10'!J12</f>
        <v>0</v>
      </c>
      <c r="J10" s="205">
        <f>'[2]10'!K12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'[2]10'!B13</f>
        <v>84</v>
      </c>
      <c r="C11" s="205">
        <f>'[2]10'!C13</f>
        <v>0</v>
      </c>
      <c r="D11" s="205">
        <f>'[2]10'!D13</f>
        <v>0</v>
      </c>
      <c r="E11" s="205">
        <f>'[2]10'!E13</f>
        <v>0</v>
      </c>
      <c r="F11" s="15">
        <f t="shared" si="6"/>
        <v>84</v>
      </c>
      <c r="G11" s="204">
        <f>'[2]10'!H13</f>
        <v>38</v>
      </c>
      <c r="H11" s="205">
        <f>'[2]10'!I13</f>
        <v>0</v>
      </c>
      <c r="I11" s="205">
        <f>'[2]10'!J13</f>
        <v>0</v>
      </c>
      <c r="J11" s="205">
        <f>'[2]10'!K13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'[2]10'!B14</f>
        <v>84</v>
      </c>
      <c r="C12" s="205">
        <f>'[2]10'!C14</f>
        <v>0</v>
      </c>
      <c r="D12" s="205">
        <f>'[2]10'!D14</f>
        <v>0</v>
      </c>
      <c r="E12" s="205">
        <f>'[2]10'!E14</f>
        <v>0</v>
      </c>
      <c r="F12" s="15">
        <f t="shared" si="6"/>
        <v>84</v>
      </c>
      <c r="G12" s="204">
        <f>'[2]10'!H14</f>
        <v>38</v>
      </c>
      <c r="H12" s="205">
        <f>'[2]10'!I14</f>
        <v>0</v>
      </c>
      <c r="I12" s="205">
        <f>'[2]10'!J14</f>
        <v>0</v>
      </c>
      <c r="J12" s="205">
        <f>'[2]10'!K14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'[2]10'!B15</f>
        <v>84</v>
      </c>
      <c r="C13" s="205">
        <f>'[2]10'!C15</f>
        <v>0</v>
      </c>
      <c r="D13" s="205">
        <f>'[2]10'!D15</f>
        <v>0</v>
      </c>
      <c r="E13" s="205">
        <f>'[2]10'!E15</f>
        <v>0</v>
      </c>
      <c r="F13" s="15">
        <f t="shared" si="6"/>
        <v>84</v>
      </c>
      <c r="G13" s="204">
        <f>'[2]10'!H15</f>
        <v>38</v>
      </c>
      <c r="H13" s="205">
        <f>'[2]10'!I15</f>
        <v>0</v>
      </c>
      <c r="I13" s="205">
        <f>'[2]10'!J15</f>
        <v>0</v>
      </c>
      <c r="J13" s="205">
        <f>'[2]10'!K15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'[2]10'!B16</f>
        <v>84</v>
      </c>
      <c r="C14" s="205">
        <f>'[2]10'!C16</f>
        <v>0</v>
      </c>
      <c r="D14" s="205">
        <f>'[2]10'!D16</f>
        <v>0</v>
      </c>
      <c r="E14" s="205">
        <f>'[2]10'!E16</f>
        <v>0</v>
      </c>
      <c r="F14" s="15">
        <f t="shared" si="6"/>
        <v>84</v>
      </c>
      <c r="G14" s="204">
        <f>'[2]10'!H16</f>
        <v>38</v>
      </c>
      <c r="H14" s="205">
        <f>'[2]10'!I16</f>
        <v>0</v>
      </c>
      <c r="I14" s="205">
        <f>'[2]10'!J16</f>
        <v>0</v>
      </c>
      <c r="J14" s="205">
        <f>'[2]10'!K16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'[2]10'!B17</f>
        <v>84</v>
      </c>
      <c r="C15" s="205">
        <f>'[2]10'!C17</f>
        <v>0</v>
      </c>
      <c r="D15" s="205">
        <f>'[2]10'!D17</f>
        <v>0</v>
      </c>
      <c r="E15" s="205">
        <f>'[2]10'!E17</f>
        <v>0</v>
      </c>
      <c r="F15" s="15">
        <f t="shared" si="6"/>
        <v>84</v>
      </c>
      <c r="G15" s="204">
        <f>'[2]10'!H17</f>
        <v>38</v>
      </c>
      <c r="H15" s="205">
        <f>'[2]10'!I17</f>
        <v>0</v>
      </c>
      <c r="I15" s="205">
        <f>'[2]10'!J17</f>
        <v>0</v>
      </c>
      <c r="J15" s="205">
        <f>'[2]10'!K17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'[2]10'!B18</f>
        <v>84</v>
      </c>
      <c r="C16" s="205">
        <f>'[2]10'!C18</f>
        <v>0</v>
      </c>
      <c r="D16" s="205">
        <f>'[2]10'!D18</f>
        <v>0</v>
      </c>
      <c r="E16" s="205">
        <f>'[2]10'!E18</f>
        <v>0</v>
      </c>
      <c r="F16" s="15">
        <f t="shared" si="6"/>
        <v>84</v>
      </c>
      <c r="G16" s="204">
        <f>'[2]10'!H18</f>
        <v>38</v>
      </c>
      <c r="H16" s="205">
        <f>'[2]10'!I18</f>
        <v>0</v>
      </c>
      <c r="I16" s="205">
        <f>'[2]10'!J18</f>
        <v>0</v>
      </c>
      <c r="J16" s="205">
        <f>'[2]10'!K18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'[2]10'!B19</f>
        <v>84</v>
      </c>
      <c r="C17" s="205">
        <f>'[2]10'!C19</f>
        <v>0</v>
      </c>
      <c r="D17" s="205">
        <f>'[2]10'!D19</f>
        <v>0</v>
      </c>
      <c r="E17" s="205">
        <f>'[2]10'!E19</f>
        <v>0</v>
      </c>
      <c r="F17" s="15">
        <f t="shared" si="6"/>
        <v>84</v>
      </c>
      <c r="G17" s="204">
        <f>'[2]10'!H19</f>
        <v>38</v>
      </c>
      <c r="H17" s="205">
        <f>'[2]10'!I19</f>
        <v>0</v>
      </c>
      <c r="I17" s="205">
        <f>'[2]10'!J19</f>
        <v>0</v>
      </c>
      <c r="J17" s="205">
        <f>'[2]10'!K19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'[2]10'!B20</f>
        <v>84</v>
      </c>
      <c r="C18" s="205">
        <f>'[2]10'!C20</f>
        <v>0</v>
      </c>
      <c r="D18" s="205">
        <f>'[2]10'!D20</f>
        <v>0</v>
      </c>
      <c r="E18" s="205">
        <f>'[2]10'!E20</f>
        <v>0</v>
      </c>
      <c r="F18" s="15">
        <f t="shared" si="6"/>
        <v>84</v>
      </c>
      <c r="G18" s="204">
        <f>'[2]10'!H20</f>
        <v>38</v>
      </c>
      <c r="H18" s="205">
        <f>'[2]10'!I20</f>
        <v>0</v>
      </c>
      <c r="I18" s="205">
        <f>'[2]10'!J20</f>
        <v>0</v>
      </c>
      <c r="J18" s="205">
        <f>'[2]10'!K20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'[2]10'!B21</f>
        <v>84</v>
      </c>
      <c r="C19" s="205">
        <f>'[2]10'!C21</f>
        <v>0</v>
      </c>
      <c r="D19" s="205">
        <f>'[2]10'!D21</f>
        <v>0</v>
      </c>
      <c r="E19" s="205">
        <f>'[2]10'!E21</f>
        <v>0</v>
      </c>
      <c r="F19" s="15">
        <f t="shared" si="6"/>
        <v>84</v>
      </c>
      <c r="G19" s="204">
        <f>'[2]10'!H21</f>
        <v>38</v>
      </c>
      <c r="H19" s="205">
        <f>'[2]10'!I21</f>
        <v>0</v>
      </c>
      <c r="I19" s="205">
        <f>'[2]10'!J21</f>
        <v>0</v>
      </c>
      <c r="J19" s="205">
        <f>'[2]10'!K21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'[2]10'!B22</f>
        <v>84</v>
      </c>
      <c r="C20" s="205">
        <f>'[2]10'!C22</f>
        <v>0</v>
      </c>
      <c r="D20" s="205">
        <f>'[2]10'!D22</f>
        <v>0</v>
      </c>
      <c r="E20" s="205">
        <f>'[2]10'!E22</f>
        <v>0</v>
      </c>
      <c r="F20" s="15">
        <f t="shared" si="6"/>
        <v>84</v>
      </c>
      <c r="G20" s="204">
        <f>'[2]10'!H22</f>
        <v>38</v>
      </c>
      <c r="H20" s="205">
        <f>'[2]10'!I22</f>
        <v>0</v>
      </c>
      <c r="I20" s="205">
        <f>'[2]10'!J22</f>
        <v>0</v>
      </c>
      <c r="J20" s="205">
        <f>'[2]10'!K22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'[2]10'!B23</f>
        <v>84</v>
      </c>
      <c r="C21" s="205">
        <f>'[2]10'!C23</f>
        <v>0</v>
      </c>
      <c r="D21" s="205">
        <f>'[2]10'!D23</f>
        <v>0</v>
      </c>
      <c r="E21" s="205">
        <f>'[2]10'!E23</f>
        <v>0</v>
      </c>
      <c r="F21" s="15">
        <f t="shared" si="6"/>
        <v>84</v>
      </c>
      <c r="G21" s="204">
        <f>'[2]10'!H23</f>
        <v>38</v>
      </c>
      <c r="H21" s="205">
        <f>'[2]10'!I23</f>
        <v>0</v>
      </c>
      <c r="I21" s="205">
        <f>'[2]10'!J23</f>
        <v>0</v>
      </c>
      <c r="J21" s="205">
        <f>'[2]10'!K23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'[2]10'!B24</f>
        <v>84</v>
      </c>
      <c r="C22" s="205">
        <f>'[2]10'!C24</f>
        <v>0</v>
      </c>
      <c r="D22" s="205">
        <f>'[2]10'!D24</f>
        <v>0</v>
      </c>
      <c r="E22" s="205">
        <f>'[2]10'!E24</f>
        <v>0</v>
      </c>
      <c r="F22" s="15">
        <f t="shared" si="6"/>
        <v>84</v>
      </c>
      <c r="G22" s="204">
        <f>'[2]10'!H24</f>
        <v>38</v>
      </c>
      <c r="H22" s="205">
        <f>'[2]10'!I24</f>
        <v>0</v>
      </c>
      <c r="I22" s="205">
        <f>'[2]10'!J24</f>
        <v>0</v>
      </c>
      <c r="J22" s="205">
        <f>'[2]10'!K24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'[2]10'!B25</f>
        <v>84</v>
      </c>
      <c r="C23" s="205">
        <f>'[2]10'!C25</f>
        <v>0</v>
      </c>
      <c r="D23" s="205">
        <f>'[2]10'!D25</f>
        <v>0</v>
      </c>
      <c r="E23" s="205">
        <f>'[2]10'!E25</f>
        <v>0</v>
      </c>
      <c r="F23" s="15">
        <f t="shared" si="6"/>
        <v>84</v>
      </c>
      <c r="G23" s="204">
        <f>'[2]10'!H25</f>
        <v>38</v>
      </c>
      <c r="H23" s="205">
        <f>'[2]10'!I25</f>
        <v>0</v>
      </c>
      <c r="I23" s="205">
        <f>'[2]10'!J25</f>
        <v>0</v>
      </c>
      <c r="J23" s="205">
        <f>'[2]10'!K25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'[2]10'!B26</f>
        <v>84</v>
      </c>
      <c r="C24" s="205">
        <f>'[2]10'!C26</f>
        <v>0</v>
      </c>
      <c r="D24" s="205">
        <f>'[2]10'!D26</f>
        <v>0</v>
      </c>
      <c r="E24" s="205">
        <f>'[2]10'!E26</f>
        <v>0</v>
      </c>
      <c r="F24" s="15">
        <f t="shared" si="6"/>
        <v>84</v>
      </c>
      <c r="G24" s="204">
        <f>'[2]10'!H26</f>
        <v>38</v>
      </c>
      <c r="H24" s="205">
        <f>'[2]10'!I26</f>
        <v>0</v>
      </c>
      <c r="I24" s="205">
        <f>'[2]10'!J26</f>
        <v>0</v>
      </c>
      <c r="J24" s="205">
        <f>'[2]10'!K26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'[2]10'!B27</f>
        <v>84</v>
      </c>
      <c r="C25" s="205">
        <f>'[2]10'!C27</f>
        <v>0</v>
      </c>
      <c r="D25" s="205">
        <f>'[2]10'!D27</f>
        <v>0</v>
      </c>
      <c r="E25" s="205">
        <f>'[2]10'!E27</f>
        <v>0</v>
      </c>
      <c r="F25" s="15">
        <f t="shared" si="6"/>
        <v>84</v>
      </c>
      <c r="G25" s="204">
        <f>'[2]10'!H27</f>
        <v>38</v>
      </c>
      <c r="H25" s="205">
        <f>'[2]10'!I27</f>
        <v>0</v>
      </c>
      <c r="I25" s="205">
        <f>'[2]10'!J27</f>
        <v>0</v>
      </c>
      <c r="J25" s="205">
        <f>'[2]10'!K27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'[2]10'!B28</f>
        <v>84</v>
      </c>
      <c r="C26" s="205">
        <f>'[2]10'!C28</f>
        <v>0</v>
      </c>
      <c r="D26" s="205">
        <f>'[2]10'!D28</f>
        <v>0</v>
      </c>
      <c r="E26" s="205">
        <f>'[2]10'!E28</f>
        <v>0</v>
      </c>
      <c r="F26" s="15">
        <f t="shared" si="6"/>
        <v>84</v>
      </c>
      <c r="G26" s="204">
        <f>'[2]10'!H28</f>
        <v>38</v>
      </c>
      <c r="H26" s="205">
        <f>'[2]10'!I28</f>
        <v>0</v>
      </c>
      <c r="I26" s="205">
        <f>'[2]10'!J28</f>
        <v>0</v>
      </c>
      <c r="J26" s="205">
        <f>'[2]10'!K28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'[2]10'!B29</f>
        <v>84</v>
      </c>
      <c r="C27" s="205">
        <f>'[2]10'!C29</f>
        <v>0</v>
      </c>
      <c r="D27" s="205">
        <f>'[2]10'!D29</f>
        <v>0</v>
      </c>
      <c r="E27" s="205">
        <f>'[2]10'!E29</f>
        <v>0</v>
      </c>
      <c r="F27" s="15">
        <f t="shared" si="6"/>
        <v>84</v>
      </c>
      <c r="G27" s="204">
        <f>'[2]10'!H29</f>
        <v>38</v>
      </c>
      <c r="H27" s="205">
        <f>'[2]10'!I29</f>
        <v>0</v>
      </c>
      <c r="I27" s="205">
        <f>'[2]10'!J29</f>
        <v>0</v>
      </c>
      <c r="J27" s="205">
        <f>'[2]10'!K29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'[2]10'!B30</f>
        <v>84</v>
      </c>
      <c r="C28" s="205">
        <f>'[2]10'!C30</f>
        <v>0</v>
      </c>
      <c r="D28" s="205">
        <f>'[2]10'!D30</f>
        <v>0</v>
      </c>
      <c r="E28" s="205">
        <f>'[2]10'!E30</f>
        <v>0</v>
      </c>
      <c r="F28" s="15">
        <f t="shared" si="6"/>
        <v>84</v>
      </c>
      <c r="G28" s="204">
        <f>'[2]10'!H30</f>
        <v>38</v>
      </c>
      <c r="H28" s="205">
        <f>'[2]10'!I30</f>
        <v>0</v>
      </c>
      <c r="I28" s="205">
        <f>'[2]10'!J30</f>
        <v>0</v>
      </c>
      <c r="J28" s="205">
        <f>'[2]10'!K30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'[2]10'!B31</f>
        <v>84</v>
      </c>
      <c r="C29" s="205">
        <f>'[2]10'!C31</f>
        <v>0</v>
      </c>
      <c r="D29" s="205">
        <f>'[2]10'!D31</f>
        <v>0</v>
      </c>
      <c r="E29" s="205">
        <f>'[2]10'!E31</f>
        <v>0</v>
      </c>
      <c r="F29" s="15">
        <f t="shared" si="6"/>
        <v>84</v>
      </c>
      <c r="G29" s="204">
        <f>'[2]10'!H31</f>
        <v>38</v>
      </c>
      <c r="H29" s="205">
        <f>'[2]10'!I31</f>
        <v>0</v>
      </c>
      <c r="I29" s="205">
        <f>'[2]10'!J31</f>
        <v>0</v>
      </c>
      <c r="J29" s="205">
        <f>'[2]10'!K31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'[2]10'!B32</f>
        <v>84</v>
      </c>
      <c r="C30" s="205">
        <f>'[2]10'!C32</f>
        <v>0</v>
      </c>
      <c r="D30" s="205">
        <f>'[2]10'!D32</f>
        <v>0</v>
      </c>
      <c r="E30" s="205">
        <f>'[2]10'!E32</f>
        <v>0</v>
      </c>
      <c r="F30" s="15">
        <f t="shared" si="6"/>
        <v>84</v>
      </c>
      <c r="G30" s="204">
        <f>'[2]10'!H32</f>
        <v>38</v>
      </c>
      <c r="H30" s="205">
        <f>'[2]10'!I32</f>
        <v>0</v>
      </c>
      <c r="I30" s="205">
        <f>'[2]10'!J32</f>
        <v>0</v>
      </c>
      <c r="J30" s="205">
        <f>'[2]10'!K32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'[2]10'!B33</f>
        <v>84</v>
      </c>
      <c r="C31" s="205">
        <f>'[2]10'!C33</f>
        <v>0</v>
      </c>
      <c r="D31" s="205">
        <f>'[2]10'!D33</f>
        <v>0</v>
      </c>
      <c r="E31" s="205">
        <f>'[2]10'!E33</f>
        <v>0</v>
      </c>
      <c r="F31" s="15">
        <f t="shared" si="6"/>
        <v>84</v>
      </c>
      <c r="G31" s="204">
        <f>'[2]10'!H33</f>
        <v>38</v>
      </c>
      <c r="H31" s="205">
        <f>'[2]10'!I33</f>
        <v>0</v>
      </c>
      <c r="I31" s="205">
        <f>'[2]10'!J33</f>
        <v>0</v>
      </c>
      <c r="J31" s="205">
        <f>'[2]10'!K33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'[2]10'!B34</f>
        <v>84</v>
      </c>
      <c r="C32" s="205">
        <f>'[2]10'!C34</f>
        <v>0</v>
      </c>
      <c r="D32" s="205">
        <f>'[2]10'!D34</f>
        <v>0</v>
      </c>
      <c r="E32" s="205">
        <f>'[2]10'!E34</f>
        <v>0</v>
      </c>
      <c r="F32" s="15">
        <f t="shared" si="6"/>
        <v>84</v>
      </c>
      <c r="G32" s="204">
        <f>'[2]10'!H34</f>
        <v>37</v>
      </c>
      <c r="H32" s="205">
        <f>'[2]10'!I34</f>
        <v>0</v>
      </c>
      <c r="I32" s="205">
        <f>'[2]10'!J34</f>
        <v>0</v>
      </c>
      <c r="J32" s="205">
        <f>'[2]10'!K34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'[2]10'!B35</f>
        <v>84</v>
      </c>
      <c r="C33" s="205">
        <f>'[2]10'!C35</f>
        <v>0</v>
      </c>
      <c r="D33" s="205">
        <f>'[2]10'!D35</f>
        <v>0</v>
      </c>
      <c r="E33" s="205">
        <f>'[2]10'!E35</f>
        <v>0</v>
      </c>
      <c r="F33" s="15">
        <f t="shared" si="6"/>
        <v>84</v>
      </c>
      <c r="G33" s="204">
        <f>'[2]10'!H35</f>
        <v>37</v>
      </c>
      <c r="H33" s="205">
        <f>'[2]10'!I35</f>
        <v>0</v>
      </c>
      <c r="I33" s="205">
        <f>'[2]10'!J35</f>
        <v>0</v>
      </c>
      <c r="J33" s="205">
        <f>'[2]10'!K35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'[2]10'!B36</f>
        <v>84</v>
      </c>
      <c r="C34" s="205">
        <f>'[2]10'!C36</f>
        <v>0</v>
      </c>
      <c r="D34" s="205">
        <f>'[2]10'!D36</f>
        <v>0</v>
      </c>
      <c r="E34" s="205">
        <f>'[2]10'!E36</f>
        <v>0</v>
      </c>
      <c r="F34" s="15">
        <f t="shared" si="6"/>
        <v>84</v>
      </c>
      <c r="G34" s="204">
        <f>'[2]10'!H36</f>
        <v>37</v>
      </c>
      <c r="H34" s="205">
        <f>'[2]10'!I36</f>
        <v>0</v>
      </c>
      <c r="I34" s="205">
        <f>'[2]10'!J36</f>
        <v>0</v>
      </c>
      <c r="J34" s="205">
        <f>'[2]10'!K36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'[2]10'!B37</f>
        <v>84</v>
      </c>
      <c r="C35" s="205">
        <f>'[2]10'!C37</f>
        <v>0</v>
      </c>
      <c r="D35" s="205">
        <f>'[2]10'!D37</f>
        <v>0</v>
      </c>
      <c r="E35" s="205">
        <f>'[2]10'!E37</f>
        <v>0</v>
      </c>
      <c r="F35" s="15">
        <f t="shared" si="6"/>
        <v>84</v>
      </c>
      <c r="G35" s="204">
        <f>'[2]10'!H37</f>
        <v>37</v>
      </c>
      <c r="H35" s="205">
        <f>'[2]10'!I37</f>
        <v>0</v>
      </c>
      <c r="I35" s="205">
        <f>'[2]10'!J37</f>
        <v>0</v>
      </c>
      <c r="J35" s="205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'[2]10'!B38</f>
        <v>84</v>
      </c>
      <c r="C36" s="205">
        <f>'[2]10'!C38</f>
        <v>0</v>
      </c>
      <c r="D36" s="205">
        <f>'[2]10'!D38</f>
        <v>0</v>
      </c>
      <c r="E36" s="205">
        <f>'[2]10'!E38</f>
        <v>0</v>
      </c>
      <c r="F36" s="15">
        <f t="shared" si="6"/>
        <v>84</v>
      </c>
      <c r="G36" s="204">
        <f>'[2]10'!H38</f>
        <v>37</v>
      </c>
      <c r="H36" s="205">
        <f>'[2]10'!I38</f>
        <v>0</v>
      </c>
      <c r="I36" s="205">
        <f>'[2]10'!J38</f>
        <v>0</v>
      </c>
      <c r="J36" s="205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'[2]10'!B39</f>
        <v>84</v>
      </c>
      <c r="C37" s="205">
        <f>'[2]10'!C39</f>
        <v>0</v>
      </c>
      <c r="D37" s="205">
        <f>'[2]10'!D39</f>
        <v>0</v>
      </c>
      <c r="E37" s="205">
        <f>'[2]10'!E39</f>
        <v>0</v>
      </c>
      <c r="F37" s="15">
        <f t="shared" si="6"/>
        <v>84</v>
      </c>
      <c r="G37" s="204">
        <f>'[2]10'!H39</f>
        <v>37</v>
      </c>
      <c r="H37" s="205">
        <f>'[2]10'!I39</f>
        <v>0</v>
      </c>
      <c r="I37" s="205">
        <f>'[2]10'!J39</f>
        <v>0</v>
      </c>
      <c r="J37" s="205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'[2]10'!B40</f>
        <v>84</v>
      </c>
      <c r="C38" s="205">
        <f>'[2]10'!C40</f>
        <v>0</v>
      </c>
      <c r="D38" s="205">
        <f>'[2]10'!D40</f>
        <v>0</v>
      </c>
      <c r="E38" s="205">
        <f>'[2]10'!E40</f>
        <v>0</v>
      </c>
      <c r="F38" s="15">
        <f t="shared" si="6"/>
        <v>84</v>
      </c>
      <c r="G38" s="204">
        <f>'[2]10'!H40</f>
        <v>37</v>
      </c>
      <c r="H38" s="205">
        <f>'[2]10'!I40</f>
        <v>0</v>
      </c>
      <c r="I38" s="205">
        <f>'[2]10'!J40</f>
        <v>0</v>
      </c>
      <c r="J38" s="205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'[2]10'!B41</f>
        <v>84</v>
      </c>
      <c r="C39" s="205">
        <f>'[2]10'!C41</f>
        <v>0</v>
      </c>
      <c r="D39" s="205">
        <f>'[2]10'!D41</f>
        <v>0</v>
      </c>
      <c r="E39" s="205">
        <f>'[2]10'!E41</f>
        <v>0</v>
      </c>
      <c r="F39" s="15">
        <f t="shared" si="6"/>
        <v>84</v>
      </c>
      <c r="G39" s="204">
        <f>'[2]10'!H41</f>
        <v>37</v>
      </c>
      <c r="H39" s="205">
        <f>'[2]10'!I41</f>
        <v>0</v>
      </c>
      <c r="I39" s="205">
        <f>'[2]10'!J41</f>
        <v>0</v>
      </c>
      <c r="J39" s="205">
        <f>'[2]10'!K41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'[2]10'!B42</f>
        <v>84</v>
      </c>
      <c r="C40" s="205">
        <f>'[2]10'!C42</f>
        <v>0</v>
      </c>
      <c r="D40" s="205">
        <f>'[2]10'!D42</f>
        <v>0</v>
      </c>
      <c r="E40" s="205">
        <f>'[2]10'!E42</f>
        <v>0</v>
      </c>
      <c r="F40" s="15">
        <f t="shared" si="6"/>
        <v>84</v>
      </c>
      <c r="G40" s="204">
        <f>'[2]10'!H42</f>
        <v>37</v>
      </c>
      <c r="H40" s="205">
        <f>'[2]10'!I42</f>
        <v>0</v>
      </c>
      <c r="I40" s="205">
        <f>'[2]10'!J42</f>
        <v>0</v>
      </c>
      <c r="J40" s="205">
        <f>'[2]10'!K42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'[2]10'!B43</f>
        <v>84</v>
      </c>
      <c r="C41" s="205">
        <f>'[2]10'!C43</f>
        <v>0</v>
      </c>
      <c r="D41" s="205">
        <f>'[2]10'!D43</f>
        <v>0</v>
      </c>
      <c r="E41" s="205">
        <f>'[2]10'!E43</f>
        <v>0</v>
      </c>
      <c r="F41" s="15">
        <f t="shared" si="6"/>
        <v>84</v>
      </c>
      <c r="G41" s="204">
        <f>'[2]10'!H43</f>
        <v>37</v>
      </c>
      <c r="H41" s="205">
        <f>'[2]10'!I43</f>
        <v>0</v>
      </c>
      <c r="I41" s="205">
        <f>'[2]10'!J43</f>
        <v>0</v>
      </c>
      <c r="J41" s="205">
        <f>'[2]10'!K43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'[2]10'!B44</f>
        <v>84</v>
      </c>
      <c r="C42" s="205">
        <f>'[2]10'!C44</f>
        <v>0</v>
      </c>
      <c r="D42" s="205">
        <f>'[2]10'!D44</f>
        <v>0</v>
      </c>
      <c r="E42" s="205">
        <f>'[2]10'!E44</f>
        <v>0</v>
      </c>
      <c r="F42" s="15">
        <f t="shared" si="6"/>
        <v>84</v>
      </c>
      <c r="G42" s="204">
        <f>'[2]10'!H44</f>
        <v>37</v>
      </c>
      <c r="H42" s="205">
        <f>'[2]10'!I44</f>
        <v>0</v>
      </c>
      <c r="I42" s="205">
        <f>'[2]10'!J44</f>
        <v>0</v>
      </c>
      <c r="J42" s="205">
        <f>'[2]10'!K44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'[2]10'!B45</f>
        <v>84</v>
      </c>
      <c r="C43" s="205">
        <f>'[2]10'!C45</f>
        <v>0</v>
      </c>
      <c r="D43" s="205">
        <f>'[2]10'!D45</f>
        <v>0</v>
      </c>
      <c r="E43" s="205">
        <f>'[2]10'!E45</f>
        <v>0</v>
      </c>
      <c r="F43" s="15">
        <f t="shared" si="6"/>
        <v>84</v>
      </c>
      <c r="G43" s="204">
        <f>'[2]10'!H45</f>
        <v>37</v>
      </c>
      <c r="H43" s="205">
        <f>'[2]10'!I45</f>
        <v>0</v>
      </c>
      <c r="I43" s="205">
        <f>'[2]10'!J45</f>
        <v>0</v>
      </c>
      <c r="J43" s="205">
        <f>'[2]10'!K45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'[2]10'!B46</f>
        <v>84</v>
      </c>
      <c r="C44" s="205">
        <f>'[2]10'!C46</f>
        <v>0</v>
      </c>
      <c r="D44" s="205">
        <f>'[2]10'!D46</f>
        <v>0</v>
      </c>
      <c r="E44" s="205">
        <f>'[2]10'!E46</f>
        <v>0</v>
      </c>
      <c r="F44" s="15">
        <f t="shared" si="6"/>
        <v>84</v>
      </c>
      <c r="G44" s="204">
        <f>'[2]10'!H46</f>
        <v>37</v>
      </c>
      <c r="H44" s="205">
        <f>'[2]10'!I46</f>
        <v>0</v>
      </c>
      <c r="I44" s="205">
        <f>'[2]10'!J46</f>
        <v>0</v>
      </c>
      <c r="J44" s="205">
        <f>'[2]10'!K46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'[2]10'!B47</f>
        <v>84</v>
      </c>
      <c r="C45" s="205">
        <f>'[2]10'!C47</f>
        <v>0</v>
      </c>
      <c r="D45" s="205">
        <f>'[2]10'!D47</f>
        <v>0</v>
      </c>
      <c r="E45" s="205">
        <f>'[2]10'!E47</f>
        <v>0</v>
      </c>
      <c r="F45" s="15">
        <f t="shared" si="6"/>
        <v>84</v>
      </c>
      <c r="G45" s="204">
        <f>'[2]10'!H47</f>
        <v>37</v>
      </c>
      <c r="H45" s="205">
        <f>'[2]10'!I47</f>
        <v>0</v>
      </c>
      <c r="I45" s="205">
        <f>'[2]10'!J47</f>
        <v>0</v>
      </c>
      <c r="J45" s="205">
        <f>'[2]10'!K47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'[2]10'!B48</f>
        <v>84</v>
      </c>
      <c r="C46" s="205">
        <f>'[2]10'!C48</f>
        <v>0</v>
      </c>
      <c r="D46" s="205">
        <f>'[2]10'!D48</f>
        <v>0</v>
      </c>
      <c r="E46" s="205">
        <f>'[2]10'!E48</f>
        <v>0</v>
      </c>
      <c r="F46" s="15">
        <f t="shared" si="6"/>
        <v>84</v>
      </c>
      <c r="G46" s="204">
        <f>'[2]10'!H48</f>
        <v>37</v>
      </c>
      <c r="H46" s="205">
        <f>'[2]10'!I48</f>
        <v>0</v>
      </c>
      <c r="I46" s="205">
        <f>'[2]10'!J48</f>
        <v>0</v>
      </c>
      <c r="J46" s="205">
        <f>'[2]10'!K48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'[2]10'!B49</f>
        <v>84</v>
      </c>
      <c r="C47" s="205">
        <f>'[2]10'!C49</f>
        <v>0</v>
      </c>
      <c r="D47" s="205">
        <f>'[2]10'!D49</f>
        <v>0</v>
      </c>
      <c r="E47" s="205">
        <f>'[2]10'!E49</f>
        <v>0</v>
      </c>
      <c r="F47" s="15">
        <f t="shared" si="6"/>
        <v>84</v>
      </c>
      <c r="G47" s="204">
        <f>'[2]10'!H49</f>
        <v>37</v>
      </c>
      <c r="H47" s="205">
        <f>'[2]10'!I49</f>
        <v>0</v>
      </c>
      <c r="I47" s="205">
        <f>'[2]10'!J49</f>
        <v>0</v>
      </c>
      <c r="J47" s="205">
        <f>'[2]10'!K49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'[2]10'!B50</f>
        <v>84</v>
      </c>
      <c r="C48" s="205">
        <f>'[2]10'!C50</f>
        <v>0</v>
      </c>
      <c r="D48" s="205">
        <f>'[2]10'!D50</f>
        <v>0</v>
      </c>
      <c r="E48" s="205">
        <f>'[2]10'!E50</f>
        <v>0</v>
      </c>
      <c r="F48" s="15">
        <f t="shared" si="6"/>
        <v>84</v>
      </c>
      <c r="G48" s="204">
        <f>'[2]10'!H50</f>
        <v>37</v>
      </c>
      <c r="H48" s="205">
        <f>'[2]10'!I50</f>
        <v>0</v>
      </c>
      <c r="I48" s="205">
        <f>'[2]10'!J50</f>
        <v>0</v>
      </c>
      <c r="J48" s="205">
        <f>'[2]10'!K50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'[2]10'!B51</f>
        <v>84</v>
      </c>
      <c r="C49" s="205">
        <f>'[2]10'!C51</f>
        <v>0</v>
      </c>
      <c r="D49" s="205">
        <f>'[2]10'!D51</f>
        <v>0</v>
      </c>
      <c r="E49" s="205">
        <f>'[2]10'!E51</f>
        <v>0</v>
      </c>
      <c r="F49" s="15">
        <f t="shared" si="6"/>
        <v>84</v>
      </c>
      <c r="G49" s="204">
        <f>'[2]10'!H51</f>
        <v>37</v>
      </c>
      <c r="H49" s="205">
        <f>'[2]10'!I51</f>
        <v>0</v>
      </c>
      <c r="I49" s="205">
        <f>'[2]10'!J51</f>
        <v>0</v>
      </c>
      <c r="J49" s="205">
        <f>'[2]10'!K51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'[2]10'!B52</f>
        <v>84</v>
      </c>
      <c r="C50" s="205">
        <f>'[2]10'!C52</f>
        <v>0</v>
      </c>
      <c r="D50" s="205">
        <f>'[2]10'!D52</f>
        <v>0</v>
      </c>
      <c r="E50" s="205">
        <f>'[2]10'!E52</f>
        <v>0</v>
      </c>
      <c r="F50" s="15">
        <f t="shared" si="6"/>
        <v>84</v>
      </c>
      <c r="G50" s="204">
        <f>'[2]10'!H52</f>
        <v>37</v>
      </c>
      <c r="H50" s="205">
        <f>'[2]10'!I52</f>
        <v>0</v>
      </c>
      <c r="I50" s="205">
        <f>'[2]10'!J52</f>
        <v>0</v>
      </c>
      <c r="J50" s="205">
        <f>'[2]10'!K52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'[2]10'!B53</f>
        <v>84</v>
      </c>
      <c r="C51" s="205">
        <f>'[2]10'!C53</f>
        <v>0</v>
      </c>
      <c r="D51" s="205">
        <f>'[2]10'!D53</f>
        <v>0</v>
      </c>
      <c r="E51" s="205">
        <f>'[2]10'!E53</f>
        <v>0</v>
      </c>
      <c r="F51" s="15">
        <f t="shared" si="6"/>
        <v>84</v>
      </c>
      <c r="G51" s="204">
        <f>'[2]10'!H53</f>
        <v>37</v>
      </c>
      <c r="H51" s="205">
        <f>'[2]10'!I53</f>
        <v>0</v>
      </c>
      <c r="I51" s="205">
        <f>'[2]10'!J53</f>
        <v>0</v>
      </c>
      <c r="J51" s="205">
        <f>'[2]10'!K53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'[2]10'!B54</f>
        <v>84</v>
      </c>
      <c r="C52" s="205">
        <f>'[2]10'!C54</f>
        <v>0</v>
      </c>
      <c r="D52" s="205">
        <f>'[2]10'!D54</f>
        <v>0</v>
      </c>
      <c r="E52" s="205">
        <f>'[2]10'!E54</f>
        <v>0</v>
      </c>
      <c r="F52" s="15">
        <f t="shared" si="6"/>
        <v>84</v>
      </c>
      <c r="G52" s="204">
        <f>'[2]10'!H54</f>
        <v>37</v>
      </c>
      <c r="H52" s="205">
        <f>'[2]10'!I54</f>
        <v>0</v>
      </c>
      <c r="I52" s="205">
        <f>'[2]10'!J54</f>
        <v>0</v>
      </c>
      <c r="J52" s="205">
        <f>'[2]10'!K54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'[2]10'!B55</f>
        <v>84</v>
      </c>
      <c r="C53" s="205">
        <f>'[2]10'!C55</f>
        <v>0</v>
      </c>
      <c r="D53" s="205">
        <f>'[2]10'!D55</f>
        <v>0</v>
      </c>
      <c r="E53" s="205">
        <f>'[2]10'!E55</f>
        <v>0</v>
      </c>
      <c r="F53" s="15">
        <f t="shared" si="6"/>
        <v>84</v>
      </c>
      <c r="G53" s="204">
        <f>'[2]10'!H55</f>
        <v>37</v>
      </c>
      <c r="H53" s="205">
        <f>'[2]10'!I55</f>
        <v>0</v>
      </c>
      <c r="I53" s="205">
        <f>'[2]10'!J55</f>
        <v>0</v>
      </c>
      <c r="J53" s="205">
        <f>'[2]10'!K55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'[2]10'!B56</f>
        <v>84</v>
      </c>
      <c r="C54" s="205">
        <f>'[2]10'!C56</f>
        <v>0</v>
      </c>
      <c r="D54" s="205">
        <f>'[2]10'!D56</f>
        <v>0</v>
      </c>
      <c r="E54" s="205">
        <f>'[2]10'!E56</f>
        <v>0</v>
      </c>
      <c r="F54" s="15">
        <f t="shared" si="6"/>
        <v>84</v>
      </c>
      <c r="G54" s="204">
        <f>'[2]10'!H56</f>
        <v>37</v>
      </c>
      <c r="H54" s="205">
        <f>'[2]10'!I56</f>
        <v>0</v>
      </c>
      <c r="I54" s="205">
        <f>'[2]10'!J56</f>
        <v>0</v>
      </c>
      <c r="J54" s="205">
        <f>'[2]10'!K56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'[2]10'!B57</f>
        <v>84</v>
      </c>
      <c r="C55" s="205">
        <f>'[2]10'!C57</f>
        <v>0</v>
      </c>
      <c r="D55" s="205">
        <f>'[2]10'!D57</f>
        <v>0</v>
      </c>
      <c r="E55" s="205">
        <f>'[2]10'!E57</f>
        <v>0</v>
      </c>
      <c r="F55" s="15">
        <f t="shared" si="6"/>
        <v>84</v>
      </c>
      <c r="G55" s="204">
        <f>'[2]10'!H57</f>
        <v>32</v>
      </c>
      <c r="H55" s="205">
        <f>'[2]10'!I57</f>
        <v>0</v>
      </c>
      <c r="I55" s="205">
        <f>'[2]10'!J57</f>
        <v>0</v>
      </c>
      <c r="J55" s="205">
        <f>'[2]10'!K57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4">
        <f>'[2]10'!B58</f>
        <v>84</v>
      </c>
      <c r="C56" s="205">
        <f>'[2]10'!C58</f>
        <v>0</v>
      </c>
      <c r="D56" s="205">
        <f>'[2]10'!D58</f>
        <v>0</v>
      </c>
      <c r="E56" s="205">
        <f>'[2]10'!E58</f>
        <v>0</v>
      </c>
      <c r="F56" s="15">
        <f t="shared" si="6"/>
        <v>84</v>
      </c>
      <c r="G56" s="204">
        <f>'[2]10'!H58</f>
        <v>32</v>
      </c>
      <c r="H56" s="205">
        <f>'[2]10'!I58</f>
        <v>0</v>
      </c>
      <c r="I56" s="205">
        <f>'[2]10'!J58</f>
        <v>0</v>
      </c>
      <c r="J56" s="205">
        <f>'[2]10'!K58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4">
        <f>'[2]10'!B59</f>
        <v>84</v>
      </c>
      <c r="C57" s="205">
        <f>'[2]10'!C59</f>
        <v>0</v>
      </c>
      <c r="D57" s="205">
        <f>'[2]10'!D59</f>
        <v>0</v>
      </c>
      <c r="E57" s="205">
        <f>'[2]10'!E59</f>
        <v>0</v>
      </c>
      <c r="F57" s="15">
        <f t="shared" si="6"/>
        <v>84</v>
      </c>
      <c r="G57" s="204">
        <f>'[2]10'!H59</f>
        <v>32</v>
      </c>
      <c r="H57" s="205">
        <f>'[2]10'!I59</f>
        <v>0</v>
      </c>
      <c r="I57" s="205">
        <f>'[2]10'!J59</f>
        <v>0</v>
      </c>
      <c r="J57" s="205">
        <f>'[2]10'!K59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4">
        <f>'[2]10'!B60</f>
        <v>84</v>
      </c>
      <c r="C58" s="205">
        <f>'[2]10'!C60</f>
        <v>0</v>
      </c>
      <c r="D58" s="205">
        <f>'[2]10'!D60</f>
        <v>0</v>
      </c>
      <c r="E58" s="205">
        <f>'[2]10'!E60</f>
        <v>0</v>
      </c>
      <c r="F58" s="15">
        <f t="shared" si="6"/>
        <v>84</v>
      </c>
      <c r="G58" s="204">
        <f>'[2]10'!H60</f>
        <v>32</v>
      </c>
      <c r="H58" s="205">
        <f>'[2]10'!I60</f>
        <v>0</v>
      </c>
      <c r="I58" s="205">
        <f>'[2]10'!J60</f>
        <v>0</v>
      </c>
      <c r="J58" s="205">
        <f>'[2]10'!K60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4">
        <f>'[2]10'!B61</f>
        <v>84</v>
      </c>
      <c r="C59" s="205">
        <f>'[2]10'!C61</f>
        <v>0</v>
      </c>
      <c r="D59" s="205">
        <f>'[2]10'!D61</f>
        <v>0</v>
      </c>
      <c r="E59" s="205">
        <f>'[2]10'!E61</f>
        <v>0</v>
      </c>
      <c r="F59" s="15">
        <f t="shared" si="6"/>
        <v>84</v>
      </c>
      <c r="G59" s="204">
        <f>'[2]10'!H61</f>
        <v>32</v>
      </c>
      <c r="H59" s="205">
        <f>'[2]10'!I61</f>
        <v>0</v>
      </c>
      <c r="I59" s="205">
        <f>'[2]10'!J61</f>
        <v>0</v>
      </c>
      <c r="J59" s="205">
        <f>'[2]10'!K61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4">
        <f>'[2]10'!B62</f>
        <v>84</v>
      </c>
      <c r="C60" s="205">
        <f>'[2]10'!C62</f>
        <v>0</v>
      </c>
      <c r="D60" s="205">
        <f>'[2]10'!D62</f>
        <v>0</v>
      </c>
      <c r="E60" s="205">
        <f>'[2]10'!E62</f>
        <v>0</v>
      </c>
      <c r="F60" s="15">
        <f t="shared" si="6"/>
        <v>84</v>
      </c>
      <c r="G60" s="204">
        <f>'[2]10'!H62</f>
        <v>32</v>
      </c>
      <c r="H60" s="205">
        <f>'[2]10'!I62</f>
        <v>0</v>
      </c>
      <c r="I60" s="205">
        <f>'[2]10'!J62</f>
        <v>0</v>
      </c>
      <c r="J60" s="205">
        <f>'[2]10'!K62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4">
        <f>'[2]10'!B63</f>
        <v>84</v>
      </c>
      <c r="C61" s="205">
        <f>'[2]10'!C63</f>
        <v>0</v>
      </c>
      <c r="D61" s="205">
        <f>'[2]10'!D63</f>
        <v>0</v>
      </c>
      <c r="E61" s="205">
        <f>'[2]10'!E63</f>
        <v>0</v>
      </c>
      <c r="F61" s="15">
        <f t="shared" si="6"/>
        <v>84</v>
      </c>
      <c r="G61" s="204">
        <f>'[2]10'!H63</f>
        <v>37</v>
      </c>
      <c r="H61" s="205">
        <f>'[2]10'!I63</f>
        <v>0</v>
      </c>
      <c r="I61" s="205">
        <f>'[2]10'!J63</f>
        <v>0</v>
      </c>
      <c r="J61" s="205">
        <f>'[2]10'!K63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'[2]10'!B64</f>
        <v>84</v>
      </c>
      <c r="C62" s="205">
        <f>'[2]10'!C64</f>
        <v>0</v>
      </c>
      <c r="D62" s="205">
        <f>'[2]10'!D64</f>
        <v>0</v>
      </c>
      <c r="E62" s="205">
        <f>'[2]10'!E64</f>
        <v>0</v>
      </c>
      <c r="F62" s="15">
        <f t="shared" si="6"/>
        <v>84</v>
      </c>
      <c r="G62" s="204">
        <f>'[2]10'!H64</f>
        <v>37</v>
      </c>
      <c r="H62" s="205">
        <f>'[2]10'!I64</f>
        <v>0</v>
      </c>
      <c r="I62" s="205">
        <f>'[2]10'!J64</f>
        <v>0</v>
      </c>
      <c r="J62" s="205">
        <f>'[2]10'!K64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'[2]10'!B65</f>
        <v>84</v>
      </c>
      <c r="C63" s="205">
        <f>'[2]10'!C65</f>
        <v>0</v>
      </c>
      <c r="D63" s="205">
        <f>'[2]10'!D65</f>
        <v>0</v>
      </c>
      <c r="E63" s="205">
        <f>'[2]10'!E65</f>
        <v>0</v>
      </c>
      <c r="F63" s="15">
        <f t="shared" si="6"/>
        <v>84</v>
      </c>
      <c r="G63" s="204">
        <f>'[2]10'!H65</f>
        <v>37</v>
      </c>
      <c r="H63" s="205">
        <f>'[2]10'!I65</f>
        <v>0</v>
      </c>
      <c r="I63" s="205">
        <f>'[2]10'!J65</f>
        <v>0</v>
      </c>
      <c r="J63" s="205">
        <f>'[2]10'!K65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'[2]10'!B66</f>
        <v>84</v>
      </c>
      <c r="C64" s="205">
        <f>'[2]10'!C66</f>
        <v>0</v>
      </c>
      <c r="D64" s="205">
        <f>'[2]10'!D66</f>
        <v>0</v>
      </c>
      <c r="E64" s="205">
        <f>'[2]10'!E66</f>
        <v>0</v>
      </c>
      <c r="F64" s="15">
        <f t="shared" si="6"/>
        <v>84</v>
      </c>
      <c r="G64" s="204">
        <f>'[2]10'!H66</f>
        <v>37</v>
      </c>
      <c r="H64" s="205">
        <f>'[2]10'!I66</f>
        <v>0</v>
      </c>
      <c r="I64" s="205">
        <f>'[2]10'!J66</f>
        <v>0</v>
      </c>
      <c r="J64" s="205">
        <f>'[2]10'!K66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'[2]10'!B67</f>
        <v>84</v>
      </c>
      <c r="C65" s="205">
        <f>'[2]10'!C67</f>
        <v>0</v>
      </c>
      <c r="D65" s="205">
        <f>'[2]10'!D67</f>
        <v>0</v>
      </c>
      <c r="E65" s="205">
        <f>'[2]10'!E67</f>
        <v>0</v>
      </c>
      <c r="F65" s="15">
        <f t="shared" si="6"/>
        <v>84</v>
      </c>
      <c r="G65" s="204">
        <f>'[2]10'!H67</f>
        <v>37</v>
      </c>
      <c r="H65" s="205">
        <f>'[2]10'!I67</f>
        <v>0</v>
      </c>
      <c r="I65" s="205">
        <f>'[2]10'!J67</f>
        <v>0</v>
      </c>
      <c r="J65" s="205">
        <f>'[2]10'!K67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'[2]10'!B68</f>
        <v>84</v>
      </c>
      <c r="C66" s="205">
        <f>'[2]10'!C68</f>
        <v>0</v>
      </c>
      <c r="D66" s="205">
        <f>'[2]10'!D68</f>
        <v>0</v>
      </c>
      <c r="E66" s="205">
        <f>'[2]10'!E68</f>
        <v>0</v>
      </c>
      <c r="F66" s="15">
        <f t="shared" si="6"/>
        <v>84</v>
      </c>
      <c r="G66" s="204">
        <f>'[2]10'!H68</f>
        <v>37</v>
      </c>
      <c r="H66" s="205">
        <f>'[2]10'!I68</f>
        <v>0</v>
      </c>
      <c r="I66" s="205">
        <f>'[2]10'!J68</f>
        <v>0</v>
      </c>
      <c r="J66" s="205">
        <f>'[2]10'!K68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'[2]10'!B69</f>
        <v>84</v>
      </c>
      <c r="C67" s="205">
        <f>'[2]10'!C69</f>
        <v>0</v>
      </c>
      <c r="D67" s="205">
        <f>'[2]10'!D69</f>
        <v>0</v>
      </c>
      <c r="E67" s="205">
        <f>'[2]10'!E69</f>
        <v>0</v>
      </c>
      <c r="F67" s="15">
        <f t="shared" si="6"/>
        <v>84</v>
      </c>
      <c r="G67" s="204">
        <f>'[2]10'!H69</f>
        <v>37</v>
      </c>
      <c r="H67" s="205">
        <f>'[2]10'!I69</f>
        <v>0</v>
      </c>
      <c r="I67" s="205">
        <f>'[2]10'!J69</f>
        <v>0</v>
      </c>
      <c r="J67" s="205">
        <f>'[2]10'!K69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'[2]10'!B70</f>
        <v>84</v>
      </c>
      <c r="C68" s="205">
        <f>'[2]10'!C70</f>
        <v>0</v>
      </c>
      <c r="D68" s="205">
        <f>'[2]10'!D70</f>
        <v>0</v>
      </c>
      <c r="E68" s="205">
        <f>'[2]10'!E70</f>
        <v>0</v>
      </c>
      <c r="F68" s="15">
        <f t="shared" si="6"/>
        <v>84</v>
      </c>
      <c r="G68" s="204">
        <f>'[2]10'!H70</f>
        <v>37</v>
      </c>
      <c r="H68" s="205">
        <f>'[2]10'!I70</f>
        <v>0</v>
      </c>
      <c r="I68" s="205">
        <f>'[2]10'!J70</f>
        <v>0</v>
      </c>
      <c r="J68" s="205">
        <f>'[2]10'!K70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'[2]10'!B71</f>
        <v>84</v>
      </c>
      <c r="C69" s="205">
        <f>'[2]10'!C71</f>
        <v>0</v>
      </c>
      <c r="D69" s="205">
        <f>'[2]10'!D71</f>
        <v>0</v>
      </c>
      <c r="E69" s="205">
        <f>'[2]10'!E71</f>
        <v>0</v>
      </c>
      <c r="F69" s="15">
        <f t="shared" ref="F69:F98" si="16">SUM(B69:E69)</f>
        <v>84</v>
      </c>
      <c r="G69" s="204">
        <f>'[2]10'!H71</f>
        <v>37</v>
      </c>
      <c r="H69" s="205">
        <f>'[2]10'!I71</f>
        <v>0</v>
      </c>
      <c r="I69" s="205">
        <f>'[2]10'!J71</f>
        <v>0</v>
      </c>
      <c r="J69" s="205">
        <f>'[2]10'!K71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'[2]10'!B72</f>
        <v>84</v>
      </c>
      <c r="C70" s="205">
        <f>'[2]10'!C72</f>
        <v>0</v>
      </c>
      <c r="D70" s="205">
        <f>'[2]10'!D72</f>
        <v>0</v>
      </c>
      <c r="E70" s="205">
        <f>'[2]10'!E72</f>
        <v>0</v>
      </c>
      <c r="F70" s="15">
        <f t="shared" si="16"/>
        <v>84</v>
      </c>
      <c r="G70" s="204">
        <f>'[2]10'!H72</f>
        <v>37</v>
      </c>
      <c r="H70" s="205">
        <f>'[2]10'!I72</f>
        <v>0</v>
      </c>
      <c r="I70" s="205">
        <f>'[2]10'!J72</f>
        <v>0</v>
      </c>
      <c r="J70" s="205">
        <f>'[2]10'!K72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'[2]10'!B73</f>
        <v>84</v>
      </c>
      <c r="C71" s="205">
        <f>'[2]10'!C73</f>
        <v>0</v>
      </c>
      <c r="D71" s="205">
        <f>'[2]10'!D73</f>
        <v>0</v>
      </c>
      <c r="E71" s="205">
        <f>'[2]10'!E73</f>
        <v>0</v>
      </c>
      <c r="F71" s="15">
        <f t="shared" si="16"/>
        <v>84</v>
      </c>
      <c r="G71" s="204">
        <f>'[2]10'!H73</f>
        <v>37</v>
      </c>
      <c r="H71" s="205">
        <f>'[2]10'!I73</f>
        <v>0</v>
      </c>
      <c r="I71" s="205">
        <f>'[2]10'!J73</f>
        <v>0</v>
      </c>
      <c r="J71" s="205">
        <f>'[2]10'!K73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'[2]10'!B74</f>
        <v>84</v>
      </c>
      <c r="C72" s="205">
        <f>'[2]10'!C74</f>
        <v>0</v>
      </c>
      <c r="D72" s="205">
        <f>'[2]10'!D74</f>
        <v>0</v>
      </c>
      <c r="E72" s="205">
        <f>'[2]10'!E74</f>
        <v>0</v>
      </c>
      <c r="F72" s="15">
        <f t="shared" si="16"/>
        <v>84</v>
      </c>
      <c r="G72" s="204">
        <f>'[2]10'!H74</f>
        <v>37</v>
      </c>
      <c r="H72" s="205">
        <f>'[2]10'!I74</f>
        <v>0</v>
      </c>
      <c r="I72" s="205">
        <f>'[2]10'!J74</f>
        <v>0</v>
      </c>
      <c r="J72" s="205">
        <f>'[2]10'!K74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'[2]10'!B75</f>
        <v>84</v>
      </c>
      <c r="C73" s="205">
        <f>'[2]10'!C75</f>
        <v>0</v>
      </c>
      <c r="D73" s="205">
        <f>'[2]10'!D75</f>
        <v>0</v>
      </c>
      <c r="E73" s="205">
        <f>'[2]10'!E75</f>
        <v>0</v>
      </c>
      <c r="F73" s="15">
        <f t="shared" si="16"/>
        <v>84</v>
      </c>
      <c r="G73" s="204">
        <f>'[2]10'!H75</f>
        <v>37</v>
      </c>
      <c r="H73" s="205">
        <f>'[2]10'!I75</f>
        <v>0</v>
      </c>
      <c r="I73" s="205">
        <f>'[2]10'!J75</f>
        <v>0</v>
      </c>
      <c r="J73" s="205">
        <f>'[2]10'!K75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'[2]10'!B76</f>
        <v>84</v>
      </c>
      <c r="C74" s="205">
        <f>'[2]10'!C76</f>
        <v>0</v>
      </c>
      <c r="D74" s="205">
        <f>'[2]10'!D76</f>
        <v>0</v>
      </c>
      <c r="E74" s="205">
        <f>'[2]10'!E76</f>
        <v>0</v>
      </c>
      <c r="F74" s="15">
        <f t="shared" si="16"/>
        <v>84</v>
      </c>
      <c r="G74" s="204">
        <f>'[2]10'!H76</f>
        <v>37</v>
      </c>
      <c r="H74" s="205">
        <f>'[2]10'!I76</f>
        <v>0</v>
      </c>
      <c r="I74" s="205">
        <f>'[2]10'!J76</f>
        <v>0</v>
      </c>
      <c r="J74" s="205">
        <f>'[2]10'!K76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'[2]10'!B77</f>
        <v>84</v>
      </c>
      <c r="C75" s="205">
        <f>'[2]10'!C77</f>
        <v>0</v>
      </c>
      <c r="D75" s="205">
        <f>'[2]10'!D77</f>
        <v>0</v>
      </c>
      <c r="E75" s="205">
        <f>'[2]10'!E77</f>
        <v>0</v>
      </c>
      <c r="F75" s="15">
        <f t="shared" si="16"/>
        <v>84</v>
      </c>
      <c r="G75" s="204">
        <f>'[2]10'!H77</f>
        <v>37</v>
      </c>
      <c r="H75" s="205">
        <f>'[2]10'!I77</f>
        <v>0</v>
      </c>
      <c r="I75" s="205">
        <f>'[2]10'!J77</f>
        <v>0</v>
      </c>
      <c r="J75" s="205">
        <f>'[2]10'!K77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'[2]10'!B78</f>
        <v>84</v>
      </c>
      <c r="C76" s="205">
        <f>'[2]10'!C78</f>
        <v>0</v>
      </c>
      <c r="D76" s="205">
        <f>'[2]10'!D78</f>
        <v>0</v>
      </c>
      <c r="E76" s="205">
        <f>'[2]10'!E78</f>
        <v>0</v>
      </c>
      <c r="F76" s="15">
        <f t="shared" si="16"/>
        <v>84</v>
      </c>
      <c r="G76" s="204">
        <f>'[2]10'!H78</f>
        <v>37</v>
      </c>
      <c r="H76" s="205">
        <f>'[2]10'!I78</f>
        <v>0</v>
      </c>
      <c r="I76" s="205">
        <f>'[2]10'!J78</f>
        <v>0</v>
      </c>
      <c r="J76" s="205">
        <f>'[2]10'!K78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'[2]10'!B79</f>
        <v>84</v>
      </c>
      <c r="C77" s="205">
        <f>'[2]10'!C79</f>
        <v>0</v>
      </c>
      <c r="D77" s="205">
        <f>'[2]10'!D79</f>
        <v>0</v>
      </c>
      <c r="E77" s="205">
        <f>'[2]10'!E79</f>
        <v>0</v>
      </c>
      <c r="F77" s="15">
        <f t="shared" si="16"/>
        <v>84</v>
      </c>
      <c r="G77" s="204">
        <f>'[2]10'!H79</f>
        <v>37</v>
      </c>
      <c r="H77" s="205">
        <f>'[2]10'!I79</f>
        <v>0</v>
      </c>
      <c r="I77" s="205">
        <f>'[2]10'!J79</f>
        <v>0</v>
      </c>
      <c r="J77" s="205">
        <f>'[2]10'!K79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'[2]10'!B80</f>
        <v>84</v>
      </c>
      <c r="C78" s="205">
        <f>'[2]10'!C80</f>
        <v>0</v>
      </c>
      <c r="D78" s="205">
        <f>'[2]10'!D80</f>
        <v>0</v>
      </c>
      <c r="E78" s="205">
        <f>'[2]10'!E80</f>
        <v>0</v>
      </c>
      <c r="F78" s="15">
        <f t="shared" si="16"/>
        <v>84</v>
      </c>
      <c r="G78" s="204">
        <f>'[2]10'!H80</f>
        <v>37</v>
      </c>
      <c r="H78" s="205">
        <f>'[2]10'!I80</f>
        <v>0</v>
      </c>
      <c r="I78" s="205">
        <f>'[2]10'!J80</f>
        <v>0</v>
      </c>
      <c r="J78" s="205">
        <f>'[2]10'!K80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'[2]10'!B81</f>
        <v>84</v>
      </c>
      <c r="C79" s="205">
        <f>'[2]10'!C81</f>
        <v>0</v>
      </c>
      <c r="D79" s="205">
        <f>'[2]10'!D81</f>
        <v>0</v>
      </c>
      <c r="E79" s="205">
        <f>'[2]10'!E81</f>
        <v>0</v>
      </c>
      <c r="F79" s="15">
        <f t="shared" si="16"/>
        <v>84</v>
      </c>
      <c r="G79" s="204">
        <f>'[2]10'!H81</f>
        <v>37</v>
      </c>
      <c r="H79" s="205">
        <f>'[2]10'!I81</f>
        <v>0</v>
      </c>
      <c r="I79" s="205">
        <f>'[2]10'!J81</f>
        <v>0</v>
      </c>
      <c r="J79" s="205">
        <f>'[2]10'!K81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'[2]10'!B82</f>
        <v>84</v>
      </c>
      <c r="C80" s="205">
        <f>'[2]10'!C82</f>
        <v>0</v>
      </c>
      <c r="D80" s="205">
        <f>'[2]10'!D82</f>
        <v>0</v>
      </c>
      <c r="E80" s="205">
        <f>'[2]10'!E82</f>
        <v>0</v>
      </c>
      <c r="F80" s="15">
        <f t="shared" si="16"/>
        <v>84</v>
      </c>
      <c r="G80" s="204">
        <f>'[2]10'!H82</f>
        <v>37</v>
      </c>
      <c r="H80" s="205">
        <f>'[2]10'!I82</f>
        <v>0</v>
      </c>
      <c r="I80" s="205">
        <f>'[2]10'!J82</f>
        <v>0</v>
      </c>
      <c r="J80" s="205">
        <f>'[2]10'!K82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'[2]10'!B83</f>
        <v>84</v>
      </c>
      <c r="C81" s="205">
        <f>'[2]10'!C83</f>
        <v>0</v>
      </c>
      <c r="D81" s="205">
        <f>'[2]10'!D83</f>
        <v>0</v>
      </c>
      <c r="E81" s="205">
        <f>'[2]10'!E83</f>
        <v>0</v>
      </c>
      <c r="F81" s="15">
        <f t="shared" si="16"/>
        <v>84</v>
      </c>
      <c r="G81" s="204">
        <f>'[2]10'!H83</f>
        <v>37</v>
      </c>
      <c r="H81" s="205">
        <f>'[2]10'!I83</f>
        <v>0</v>
      </c>
      <c r="I81" s="205">
        <f>'[2]10'!J83</f>
        <v>0</v>
      </c>
      <c r="J81" s="205">
        <f>'[2]10'!K83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'[2]10'!B84</f>
        <v>84</v>
      </c>
      <c r="C82" s="205">
        <f>'[2]10'!C84</f>
        <v>0</v>
      </c>
      <c r="D82" s="205">
        <f>'[2]10'!D84</f>
        <v>0</v>
      </c>
      <c r="E82" s="205">
        <f>'[2]10'!E84</f>
        <v>0</v>
      </c>
      <c r="F82" s="15">
        <f t="shared" si="16"/>
        <v>84</v>
      </c>
      <c r="G82" s="204">
        <f>'[2]10'!H84</f>
        <v>37</v>
      </c>
      <c r="H82" s="205">
        <f>'[2]10'!I84</f>
        <v>0</v>
      </c>
      <c r="I82" s="205">
        <f>'[2]10'!J84</f>
        <v>0</v>
      </c>
      <c r="J82" s="205">
        <f>'[2]10'!K84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'[2]10'!B85</f>
        <v>84</v>
      </c>
      <c r="C83" s="205">
        <f>'[2]10'!C85</f>
        <v>0</v>
      </c>
      <c r="D83" s="205">
        <f>'[2]10'!D85</f>
        <v>0</v>
      </c>
      <c r="E83" s="205">
        <f>'[2]10'!E85</f>
        <v>0</v>
      </c>
      <c r="F83" s="15">
        <f t="shared" si="16"/>
        <v>84</v>
      </c>
      <c r="G83" s="204">
        <f>'[2]10'!H85</f>
        <v>38</v>
      </c>
      <c r="H83" s="205">
        <f>'[2]10'!I85</f>
        <v>0</v>
      </c>
      <c r="I83" s="205">
        <f>'[2]10'!J85</f>
        <v>0</v>
      </c>
      <c r="J83" s="205">
        <f>'[2]10'!K85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'[2]10'!B86</f>
        <v>84</v>
      </c>
      <c r="C84" s="205">
        <f>'[2]10'!C86</f>
        <v>0</v>
      </c>
      <c r="D84" s="205">
        <f>'[2]10'!D86</f>
        <v>0</v>
      </c>
      <c r="E84" s="205">
        <f>'[2]10'!E86</f>
        <v>0</v>
      </c>
      <c r="F84" s="15">
        <f t="shared" si="16"/>
        <v>84</v>
      </c>
      <c r="G84" s="204">
        <f>'[2]10'!H86</f>
        <v>38</v>
      </c>
      <c r="H84" s="205">
        <f>'[2]10'!I86</f>
        <v>0</v>
      </c>
      <c r="I84" s="205">
        <f>'[2]10'!J86</f>
        <v>0</v>
      </c>
      <c r="J84" s="205">
        <f>'[2]10'!K86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'[2]10'!B87</f>
        <v>84</v>
      </c>
      <c r="C85" s="205">
        <f>'[2]10'!C87</f>
        <v>0</v>
      </c>
      <c r="D85" s="205">
        <f>'[2]10'!D87</f>
        <v>0</v>
      </c>
      <c r="E85" s="205">
        <f>'[2]10'!E87</f>
        <v>0</v>
      </c>
      <c r="F85" s="15">
        <f t="shared" si="16"/>
        <v>84</v>
      </c>
      <c r="G85" s="204">
        <f>'[2]10'!H87</f>
        <v>38</v>
      </c>
      <c r="H85" s="205">
        <f>'[2]10'!I87</f>
        <v>0</v>
      </c>
      <c r="I85" s="205">
        <f>'[2]10'!J87</f>
        <v>0</v>
      </c>
      <c r="J85" s="205">
        <f>'[2]10'!K87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'[2]10'!B88</f>
        <v>84</v>
      </c>
      <c r="C86" s="205">
        <f>'[2]10'!C88</f>
        <v>0</v>
      </c>
      <c r="D86" s="205">
        <f>'[2]10'!D88</f>
        <v>0</v>
      </c>
      <c r="E86" s="205">
        <f>'[2]10'!E88</f>
        <v>0</v>
      </c>
      <c r="F86" s="15">
        <f t="shared" si="16"/>
        <v>84</v>
      </c>
      <c r="G86" s="204">
        <f>'[2]10'!H88</f>
        <v>38</v>
      </c>
      <c r="H86" s="205">
        <f>'[2]10'!I88</f>
        <v>0</v>
      </c>
      <c r="I86" s="205">
        <f>'[2]10'!J88</f>
        <v>0</v>
      </c>
      <c r="J86" s="205">
        <f>'[2]10'!K88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'[2]10'!B89</f>
        <v>84</v>
      </c>
      <c r="C87" s="205">
        <f>'[2]10'!C89</f>
        <v>0</v>
      </c>
      <c r="D87" s="205">
        <f>'[2]10'!D89</f>
        <v>0</v>
      </c>
      <c r="E87" s="205">
        <f>'[2]10'!E89</f>
        <v>0</v>
      </c>
      <c r="F87" s="15">
        <f t="shared" si="16"/>
        <v>84</v>
      </c>
      <c r="G87" s="204">
        <f>'[2]10'!H89</f>
        <v>38</v>
      </c>
      <c r="H87" s="205">
        <f>'[2]10'!I89</f>
        <v>0</v>
      </c>
      <c r="I87" s="205">
        <f>'[2]10'!J89</f>
        <v>0</v>
      </c>
      <c r="J87" s="205">
        <f>'[2]10'!K89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'[2]10'!B90</f>
        <v>84</v>
      </c>
      <c r="C88" s="205">
        <f>'[2]10'!C90</f>
        <v>0</v>
      </c>
      <c r="D88" s="205">
        <f>'[2]10'!D90</f>
        <v>0</v>
      </c>
      <c r="E88" s="205">
        <f>'[2]10'!E90</f>
        <v>0</v>
      </c>
      <c r="F88" s="15">
        <f t="shared" si="16"/>
        <v>84</v>
      </c>
      <c r="G88" s="204">
        <f>'[2]10'!H90</f>
        <v>38</v>
      </c>
      <c r="H88" s="205">
        <f>'[2]10'!I90</f>
        <v>0</v>
      </c>
      <c r="I88" s="205">
        <f>'[2]10'!J90</f>
        <v>0</v>
      </c>
      <c r="J88" s="205">
        <f>'[2]10'!K90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'[2]10'!B91</f>
        <v>84</v>
      </c>
      <c r="C89" s="205">
        <f>'[2]10'!C91</f>
        <v>0</v>
      </c>
      <c r="D89" s="205">
        <f>'[2]10'!D91</f>
        <v>0</v>
      </c>
      <c r="E89" s="205">
        <f>'[2]10'!E91</f>
        <v>0</v>
      </c>
      <c r="F89" s="15">
        <f t="shared" si="16"/>
        <v>84</v>
      </c>
      <c r="G89" s="204">
        <f>'[2]10'!H91</f>
        <v>38</v>
      </c>
      <c r="H89" s="205">
        <f>'[2]10'!I91</f>
        <v>0</v>
      </c>
      <c r="I89" s="205">
        <f>'[2]10'!J91</f>
        <v>0</v>
      </c>
      <c r="J89" s="205">
        <f>'[2]10'!K91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'[2]10'!B92</f>
        <v>84</v>
      </c>
      <c r="C90" s="205">
        <f>'[2]10'!C92</f>
        <v>0</v>
      </c>
      <c r="D90" s="205">
        <f>'[2]10'!D92</f>
        <v>0</v>
      </c>
      <c r="E90" s="205">
        <f>'[2]10'!E92</f>
        <v>0</v>
      </c>
      <c r="F90" s="15">
        <f t="shared" si="16"/>
        <v>84</v>
      </c>
      <c r="G90" s="204">
        <f>'[2]10'!H92</f>
        <v>38</v>
      </c>
      <c r="H90" s="205">
        <f>'[2]10'!I92</f>
        <v>0</v>
      </c>
      <c r="I90" s="205">
        <f>'[2]10'!J92</f>
        <v>0</v>
      </c>
      <c r="J90" s="205">
        <f>'[2]10'!K92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'[2]10'!B93</f>
        <v>84</v>
      </c>
      <c r="C91" s="205">
        <f>'[2]10'!C93</f>
        <v>0</v>
      </c>
      <c r="D91" s="205">
        <f>'[2]10'!D93</f>
        <v>0</v>
      </c>
      <c r="E91" s="205">
        <f>'[2]10'!E93</f>
        <v>0</v>
      </c>
      <c r="F91" s="15">
        <f t="shared" si="16"/>
        <v>84</v>
      </c>
      <c r="G91" s="204">
        <f>'[2]10'!H93</f>
        <v>38</v>
      </c>
      <c r="H91" s="205">
        <f>'[2]10'!I93</f>
        <v>0</v>
      </c>
      <c r="I91" s="205">
        <f>'[2]10'!J93</f>
        <v>0</v>
      </c>
      <c r="J91" s="205">
        <f>'[2]10'!K93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'[2]10'!B94</f>
        <v>84</v>
      </c>
      <c r="C92" s="205">
        <f>'[2]10'!C94</f>
        <v>0</v>
      </c>
      <c r="D92" s="205">
        <f>'[2]10'!D94</f>
        <v>0</v>
      </c>
      <c r="E92" s="205">
        <f>'[2]10'!E94</f>
        <v>0</v>
      </c>
      <c r="F92" s="15">
        <f t="shared" si="16"/>
        <v>84</v>
      </c>
      <c r="G92" s="204">
        <f>'[2]10'!H94</f>
        <v>38</v>
      </c>
      <c r="H92" s="205">
        <f>'[2]10'!I94</f>
        <v>0</v>
      </c>
      <c r="I92" s="205">
        <f>'[2]10'!J94</f>
        <v>0</v>
      </c>
      <c r="J92" s="205">
        <f>'[2]10'!K94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'[2]10'!B95</f>
        <v>84</v>
      </c>
      <c r="C93" s="205">
        <f>'[2]10'!C95</f>
        <v>0</v>
      </c>
      <c r="D93" s="205">
        <f>'[2]10'!D95</f>
        <v>0</v>
      </c>
      <c r="E93" s="205">
        <f>'[2]10'!E95</f>
        <v>0</v>
      </c>
      <c r="F93" s="15">
        <f t="shared" si="16"/>
        <v>84</v>
      </c>
      <c r="G93" s="204">
        <f>'[2]10'!H95</f>
        <v>38</v>
      </c>
      <c r="H93" s="205">
        <f>'[2]10'!I95</f>
        <v>0</v>
      </c>
      <c r="I93" s="205">
        <f>'[2]10'!J95</f>
        <v>0</v>
      </c>
      <c r="J93" s="205">
        <f>'[2]10'!K95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'[2]10'!B96</f>
        <v>84</v>
      </c>
      <c r="C94" s="205">
        <f>'[2]10'!C96</f>
        <v>0</v>
      </c>
      <c r="D94" s="205">
        <f>'[2]10'!D96</f>
        <v>0</v>
      </c>
      <c r="E94" s="205">
        <f>'[2]10'!E96</f>
        <v>0</v>
      </c>
      <c r="F94" s="15">
        <f t="shared" si="16"/>
        <v>84</v>
      </c>
      <c r="G94" s="204">
        <f>'[2]10'!H96</f>
        <v>38</v>
      </c>
      <c r="H94" s="205">
        <f>'[2]10'!I96</f>
        <v>0</v>
      </c>
      <c r="I94" s="205">
        <f>'[2]10'!J96</f>
        <v>0</v>
      </c>
      <c r="J94" s="205">
        <f>'[2]10'!K96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'[2]10'!B97</f>
        <v>84</v>
      </c>
      <c r="C95" s="205">
        <f>'[2]10'!C97</f>
        <v>0</v>
      </c>
      <c r="D95" s="205">
        <f>'[2]10'!D97</f>
        <v>0</v>
      </c>
      <c r="E95" s="205">
        <f>'[2]10'!E97</f>
        <v>0</v>
      </c>
      <c r="F95" s="15">
        <f t="shared" si="16"/>
        <v>84</v>
      </c>
      <c r="G95" s="204">
        <f>'[2]10'!H97</f>
        <v>38</v>
      </c>
      <c r="H95" s="205">
        <f>'[2]10'!I97</f>
        <v>0</v>
      </c>
      <c r="I95" s="205">
        <f>'[2]10'!J97</f>
        <v>0</v>
      </c>
      <c r="J95" s="205">
        <f>'[2]10'!K97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'[2]10'!B98</f>
        <v>84</v>
      </c>
      <c r="C96" s="205">
        <f>'[2]10'!C98</f>
        <v>0</v>
      </c>
      <c r="D96" s="205">
        <f>'[2]10'!D98</f>
        <v>0</v>
      </c>
      <c r="E96" s="205">
        <f>'[2]10'!E98</f>
        <v>0</v>
      </c>
      <c r="F96" s="15">
        <f t="shared" si="16"/>
        <v>84</v>
      </c>
      <c r="G96" s="204">
        <f>'[2]10'!H98</f>
        <v>38</v>
      </c>
      <c r="H96" s="205">
        <f>'[2]10'!I98</f>
        <v>0</v>
      </c>
      <c r="I96" s="205">
        <f>'[2]10'!J98</f>
        <v>0</v>
      </c>
      <c r="J96" s="205">
        <f>'[2]10'!K98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'[2]10'!B99</f>
        <v>84</v>
      </c>
      <c r="C97" s="205">
        <f>'[2]10'!C99</f>
        <v>0</v>
      </c>
      <c r="D97" s="205">
        <f>'[2]10'!D99</f>
        <v>0</v>
      </c>
      <c r="E97" s="205">
        <f>'[2]10'!E99</f>
        <v>0</v>
      </c>
      <c r="F97" s="15">
        <f t="shared" si="16"/>
        <v>84</v>
      </c>
      <c r="G97" s="204">
        <f>'[2]10'!H99</f>
        <v>38</v>
      </c>
      <c r="H97" s="205">
        <f>'[2]10'!I99</f>
        <v>0</v>
      </c>
      <c r="I97" s="205">
        <f>'[2]10'!J99</f>
        <v>0</v>
      </c>
      <c r="J97" s="205">
        <f>'[2]10'!K99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'[2]10'!B100</f>
        <v>84</v>
      </c>
      <c r="C98" s="205">
        <f>'[2]10'!C100</f>
        <v>0</v>
      </c>
      <c r="D98" s="205">
        <f>'[2]10'!D100</f>
        <v>0</v>
      </c>
      <c r="E98" s="205">
        <f>'[2]10'!E100</f>
        <v>0</v>
      </c>
      <c r="F98" s="15">
        <f t="shared" si="16"/>
        <v>84</v>
      </c>
      <c r="G98" s="204">
        <f>'[2]10'!H100</f>
        <v>38</v>
      </c>
      <c r="H98" s="205">
        <f>'[2]10'!I100</f>
        <v>0</v>
      </c>
      <c r="I98" s="205">
        <f>'[2]10'!J100</f>
        <v>0</v>
      </c>
      <c r="J98" s="205">
        <f>'[2]10'!K100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0.89075000000000004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0.89075000000000004</v>
      </c>
      <c r="L99" s="171">
        <f t="shared" si="17"/>
        <v>2.4E-2</v>
      </c>
      <c r="M99" s="171">
        <f t="shared" si="17"/>
        <v>0.87844999999999995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0.87844999999999995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1040</v>
      </c>
      <c r="G3" s="16">
        <f>'[3]10'!G5</f>
        <v>0</v>
      </c>
      <c r="H3" s="17">
        <f>SUM(B3:G3)</f>
        <v>1360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</v>
      </c>
      <c r="AE3" s="8">
        <f>BD3</f>
        <v>27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</v>
      </c>
      <c r="AL3" s="8">
        <f t="shared" ref="AL3:AQ18" si="3">Q3-X3-AE3</f>
        <v>216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</v>
      </c>
      <c r="AT3" s="8">
        <v>25.87</v>
      </c>
      <c r="AU3" s="8">
        <v>25.87</v>
      </c>
      <c r="AW3" s="207">
        <v>27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27</v>
      </c>
      <c r="BD3" s="207">
        <v>27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27</v>
      </c>
      <c r="BL3" s="8">
        <f>AT3</f>
        <v>25.87</v>
      </c>
      <c r="BM3" s="8">
        <f>AU3</f>
        <v>25.87</v>
      </c>
      <c r="BN3" s="8">
        <f>BC3</f>
        <v>27</v>
      </c>
      <c r="BO3" s="8">
        <f>BJ3</f>
        <v>27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1040</v>
      </c>
      <c r="G4" s="16">
        <f>'[3]10'!G6</f>
        <v>0</v>
      </c>
      <c r="H4" s="17">
        <f>SUM(B4:G4)</f>
        <v>1360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</v>
      </c>
      <c r="AE4" s="8">
        <f t="shared" ref="AE4:AE67" si="11">BD4</f>
        <v>27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</v>
      </c>
      <c r="AL4" s="8">
        <f t="shared" si="3"/>
        <v>216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</v>
      </c>
      <c r="AT4" s="8">
        <v>25.87</v>
      </c>
      <c r="AU4" s="8">
        <v>25.87</v>
      </c>
      <c r="AW4" s="207">
        <v>27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27</v>
      </c>
      <c r="BD4" s="207">
        <v>27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27</v>
      </c>
      <c r="BL4" s="8">
        <f t="shared" ref="BL4:BL67" si="21">AT4</f>
        <v>25.87</v>
      </c>
      <c r="BM4" s="8">
        <f t="shared" ref="BM4:BM67" si="22">AU4</f>
        <v>25.87</v>
      </c>
      <c r="BN4" s="8">
        <f t="shared" ref="BN4:BN67" si="23">BC4</f>
        <v>27</v>
      </c>
      <c r="BO4" s="8">
        <f t="shared" ref="BO4:BO67" si="24">BJ4</f>
        <v>27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1040</v>
      </c>
      <c r="G5" s="16">
        <f>'[3]10'!G7</f>
        <v>0</v>
      </c>
      <c r="H5" s="17">
        <f t="shared" ref="H5:H68" si="27">SUM(B5:G5)</f>
        <v>1360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</v>
      </c>
      <c r="AE5" s="8">
        <f t="shared" si="11"/>
        <v>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</v>
      </c>
      <c r="AL5" s="8">
        <f t="shared" si="3"/>
        <v>216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</v>
      </c>
      <c r="AT5" s="8">
        <v>25.87</v>
      </c>
      <c r="AU5" s="8">
        <v>25.87</v>
      </c>
      <c r="AW5" s="207">
        <v>27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27</v>
      </c>
      <c r="BD5" s="207">
        <v>27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27</v>
      </c>
      <c r="BL5" s="8">
        <f t="shared" si="21"/>
        <v>25.87</v>
      </c>
      <c r="BM5" s="8">
        <f t="shared" si="22"/>
        <v>25.87</v>
      </c>
      <c r="BN5" s="8">
        <f t="shared" si="23"/>
        <v>27</v>
      </c>
      <c r="BO5" s="8">
        <f t="shared" si="24"/>
        <v>27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1040</v>
      </c>
      <c r="G6" s="16">
        <f>'[3]10'!G8</f>
        <v>0</v>
      </c>
      <c r="H6" s="17">
        <f t="shared" si="27"/>
        <v>1360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</v>
      </c>
      <c r="AE6" s="8">
        <f t="shared" si="11"/>
        <v>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</v>
      </c>
      <c r="AL6" s="8">
        <f t="shared" si="3"/>
        <v>216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</v>
      </c>
      <c r="AT6" s="8">
        <v>25.87</v>
      </c>
      <c r="AU6" s="8">
        <v>25.87</v>
      </c>
      <c r="AW6" s="207">
        <v>27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27</v>
      </c>
      <c r="BD6" s="207">
        <v>27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27</v>
      </c>
      <c r="BL6" s="8">
        <f t="shared" si="21"/>
        <v>25.87</v>
      </c>
      <c r="BM6" s="8">
        <f t="shared" si="22"/>
        <v>25.87</v>
      </c>
      <c r="BN6" s="8">
        <f t="shared" si="23"/>
        <v>27</v>
      </c>
      <c r="BO6" s="8">
        <f t="shared" si="24"/>
        <v>27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1040</v>
      </c>
      <c r="G7" s="16">
        <f>'[3]10'!G9</f>
        <v>0</v>
      </c>
      <c r="H7" s="17">
        <f t="shared" si="27"/>
        <v>1360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</v>
      </c>
      <c r="AE7" s="8">
        <f t="shared" si="11"/>
        <v>27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</v>
      </c>
      <c r="AL7" s="8">
        <f t="shared" si="3"/>
        <v>216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</v>
      </c>
      <c r="AT7" s="8">
        <v>25.87</v>
      </c>
      <c r="AU7" s="8">
        <v>25.87</v>
      </c>
      <c r="AW7" s="207">
        <v>27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27</v>
      </c>
      <c r="BD7" s="207">
        <v>27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27</v>
      </c>
      <c r="BL7" s="8">
        <f t="shared" si="21"/>
        <v>25.87</v>
      </c>
      <c r="BM7" s="8">
        <f t="shared" si="22"/>
        <v>25.87</v>
      </c>
      <c r="BN7" s="8">
        <f t="shared" si="23"/>
        <v>27</v>
      </c>
      <c r="BO7" s="8">
        <f t="shared" si="24"/>
        <v>27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1040</v>
      </c>
      <c r="G8" s="16">
        <f>'[3]10'!G10</f>
        <v>0</v>
      </c>
      <c r="H8" s="17">
        <f t="shared" si="27"/>
        <v>1360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</v>
      </c>
      <c r="AE8" s="8">
        <f t="shared" si="11"/>
        <v>27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</v>
      </c>
      <c r="AL8" s="8">
        <f t="shared" si="3"/>
        <v>216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</v>
      </c>
      <c r="AT8" s="8">
        <v>25.87</v>
      </c>
      <c r="AU8" s="8">
        <v>25.87</v>
      </c>
      <c r="AW8" s="207">
        <v>27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27</v>
      </c>
      <c r="BD8" s="207">
        <v>27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27</v>
      </c>
      <c r="BL8" s="8">
        <f t="shared" si="21"/>
        <v>25.87</v>
      </c>
      <c r="BM8" s="8">
        <f t="shared" si="22"/>
        <v>25.87</v>
      </c>
      <c r="BN8" s="8">
        <f t="shared" si="23"/>
        <v>27</v>
      </c>
      <c r="BO8" s="8">
        <f t="shared" si="24"/>
        <v>27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1040</v>
      </c>
      <c r="G9" s="16">
        <f>'[3]10'!G11</f>
        <v>0</v>
      </c>
      <c r="H9" s="17">
        <f t="shared" si="27"/>
        <v>1360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25.87</v>
      </c>
      <c r="AU9" s="8">
        <v>25.87</v>
      </c>
      <c r="AW9" s="207">
        <v>27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27</v>
      </c>
      <c r="BD9" s="207">
        <v>27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27</v>
      </c>
      <c r="BL9" s="8">
        <f t="shared" si="21"/>
        <v>25.87</v>
      </c>
      <c r="BM9" s="8">
        <f t="shared" si="22"/>
        <v>25.87</v>
      </c>
      <c r="BN9" s="8">
        <f t="shared" si="23"/>
        <v>27</v>
      </c>
      <c r="BO9" s="8">
        <f t="shared" si="24"/>
        <v>27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1040</v>
      </c>
      <c r="G10" s="16">
        <f>'[3]10'!G12</f>
        <v>0</v>
      </c>
      <c r="H10" s="17">
        <f t="shared" si="27"/>
        <v>1360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25.87</v>
      </c>
      <c r="AU10" s="8">
        <v>25.87</v>
      </c>
      <c r="AW10" s="207">
        <v>27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27</v>
      </c>
      <c r="BD10" s="207">
        <v>27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27</v>
      </c>
      <c r="BL10" s="8">
        <f t="shared" si="21"/>
        <v>25.87</v>
      </c>
      <c r="BM10" s="8">
        <f t="shared" si="22"/>
        <v>25.87</v>
      </c>
      <c r="BN10" s="8">
        <f t="shared" si="23"/>
        <v>27</v>
      </c>
      <c r="BO10" s="8">
        <f t="shared" si="24"/>
        <v>27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1040</v>
      </c>
      <c r="G11" s="16">
        <f>'[3]10'!G13</f>
        <v>0</v>
      </c>
      <c r="H11" s="17">
        <f t="shared" si="27"/>
        <v>1360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</v>
      </c>
      <c r="AE11" s="8">
        <f t="shared" si="11"/>
        <v>27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</v>
      </c>
      <c r="AL11" s="8">
        <f t="shared" si="3"/>
        <v>216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</v>
      </c>
      <c r="AT11" s="8">
        <v>25.87</v>
      </c>
      <c r="AU11" s="8">
        <v>25.87</v>
      </c>
      <c r="AW11" s="207">
        <v>27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27</v>
      </c>
      <c r="BD11" s="207">
        <v>27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27</v>
      </c>
      <c r="BL11" s="8">
        <f t="shared" si="21"/>
        <v>25.87</v>
      </c>
      <c r="BM11" s="8">
        <f t="shared" si="22"/>
        <v>25.87</v>
      </c>
      <c r="BN11" s="8">
        <f t="shared" si="23"/>
        <v>27</v>
      </c>
      <c r="BO11" s="8">
        <f t="shared" si="24"/>
        <v>27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1040</v>
      </c>
      <c r="G12" s="16">
        <f>'[3]10'!G14</f>
        <v>0</v>
      </c>
      <c r="H12" s="17">
        <f t="shared" si="27"/>
        <v>1360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</v>
      </c>
      <c r="AE12" s="8">
        <f t="shared" si="11"/>
        <v>27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</v>
      </c>
      <c r="AL12" s="8">
        <f t="shared" si="3"/>
        <v>216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</v>
      </c>
      <c r="AT12" s="8">
        <v>25.87</v>
      </c>
      <c r="AU12" s="8">
        <v>25.87</v>
      </c>
      <c r="AW12" s="207">
        <v>27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27</v>
      </c>
      <c r="BD12" s="207">
        <v>27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27</v>
      </c>
      <c r="BL12" s="8">
        <f t="shared" si="21"/>
        <v>25.87</v>
      </c>
      <c r="BM12" s="8">
        <f t="shared" si="22"/>
        <v>25.87</v>
      </c>
      <c r="BN12" s="8">
        <f t="shared" si="23"/>
        <v>27</v>
      </c>
      <c r="BO12" s="8">
        <f t="shared" si="24"/>
        <v>27</v>
      </c>
      <c r="BP12" s="182">
        <f t="shared" si="25"/>
        <v>-1.129999999999999</v>
      </c>
      <c r="BQ12" s="182">
        <f t="shared" si="26"/>
        <v>-1.129999999999999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1040</v>
      </c>
      <c r="G13" s="16">
        <f>'[3]10'!G15</f>
        <v>0</v>
      </c>
      <c r="H13" s="17">
        <f t="shared" si="27"/>
        <v>1360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25.87</v>
      </c>
      <c r="AU13" s="8">
        <v>25.87</v>
      </c>
      <c r="AW13" s="207">
        <v>27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27</v>
      </c>
      <c r="BD13" s="207">
        <v>27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27</v>
      </c>
      <c r="BL13" s="8">
        <f t="shared" si="21"/>
        <v>25.87</v>
      </c>
      <c r="BM13" s="8">
        <f t="shared" si="22"/>
        <v>25.87</v>
      </c>
      <c r="BN13" s="8">
        <f t="shared" si="23"/>
        <v>27</v>
      </c>
      <c r="BO13" s="8">
        <f t="shared" si="24"/>
        <v>27</v>
      </c>
      <c r="BP13" s="182">
        <f t="shared" si="25"/>
        <v>-1.129999999999999</v>
      </c>
      <c r="BQ13" s="182">
        <f t="shared" si="26"/>
        <v>-1.129999999999999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1040</v>
      </c>
      <c r="G14" s="16">
        <f>'[3]10'!G16</f>
        <v>0</v>
      </c>
      <c r="H14" s="17">
        <f t="shared" si="27"/>
        <v>1360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25.87</v>
      </c>
      <c r="AU14" s="8">
        <v>25.87</v>
      </c>
      <c r="AW14" s="207">
        <v>27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27</v>
      </c>
      <c r="BD14" s="207">
        <v>27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27</v>
      </c>
      <c r="BL14" s="8">
        <f t="shared" si="21"/>
        <v>25.87</v>
      </c>
      <c r="BM14" s="8">
        <f t="shared" si="22"/>
        <v>25.87</v>
      </c>
      <c r="BN14" s="8">
        <f t="shared" si="23"/>
        <v>27</v>
      </c>
      <c r="BO14" s="8">
        <f t="shared" si="24"/>
        <v>27</v>
      </c>
      <c r="BP14" s="182">
        <f t="shared" si="25"/>
        <v>-1.129999999999999</v>
      </c>
      <c r="BQ14" s="182">
        <f t="shared" si="26"/>
        <v>-1.129999999999999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1040</v>
      </c>
      <c r="G15" s="16">
        <f>'[3]10'!G17</f>
        <v>0</v>
      </c>
      <c r="H15" s="17">
        <f t="shared" si="27"/>
        <v>1360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25.87</v>
      </c>
      <c r="AU15" s="8">
        <v>25.87</v>
      </c>
      <c r="AW15" s="207">
        <v>27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27</v>
      </c>
      <c r="BD15" s="207">
        <v>27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27</v>
      </c>
      <c r="BL15" s="8">
        <f t="shared" si="21"/>
        <v>25.87</v>
      </c>
      <c r="BM15" s="8">
        <f t="shared" si="22"/>
        <v>25.87</v>
      </c>
      <c r="BN15" s="8">
        <f t="shared" si="23"/>
        <v>27</v>
      </c>
      <c r="BO15" s="8">
        <f t="shared" si="24"/>
        <v>27</v>
      </c>
      <c r="BP15" s="182">
        <f t="shared" si="25"/>
        <v>-1.129999999999999</v>
      </c>
      <c r="BQ15" s="182">
        <f t="shared" si="26"/>
        <v>-1.129999999999999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1040</v>
      </c>
      <c r="G16" s="16">
        <f>'[3]10'!G18</f>
        <v>0</v>
      </c>
      <c r="H16" s="17">
        <f t="shared" si="27"/>
        <v>1360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30.66</v>
      </c>
      <c r="AU16" s="8">
        <v>30.66</v>
      </c>
      <c r="AW16" s="207">
        <v>27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27</v>
      </c>
      <c r="BD16" s="207">
        <v>27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27</v>
      </c>
      <c r="BL16" s="8">
        <f t="shared" si="21"/>
        <v>30.66</v>
      </c>
      <c r="BM16" s="8">
        <f t="shared" si="22"/>
        <v>30.66</v>
      </c>
      <c r="BN16" s="8">
        <f t="shared" si="23"/>
        <v>27</v>
      </c>
      <c r="BO16" s="8">
        <f t="shared" si="24"/>
        <v>27</v>
      </c>
      <c r="BP16" s="182">
        <f t="shared" si="25"/>
        <v>3.66</v>
      </c>
      <c r="BQ16" s="182">
        <f t="shared" si="26"/>
        <v>3.66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1040</v>
      </c>
      <c r="G17" s="16">
        <f>'[3]10'!G19</f>
        <v>0</v>
      </c>
      <c r="H17" s="17">
        <f t="shared" si="27"/>
        <v>1360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30.66</v>
      </c>
      <c r="AU17" s="8">
        <v>30.66</v>
      </c>
      <c r="AW17" s="207">
        <v>27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27</v>
      </c>
      <c r="BD17" s="207">
        <v>27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27</v>
      </c>
      <c r="BL17" s="8">
        <f t="shared" si="21"/>
        <v>30.66</v>
      </c>
      <c r="BM17" s="8">
        <f t="shared" si="22"/>
        <v>30.66</v>
      </c>
      <c r="BN17" s="8">
        <f t="shared" si="23"/>
        <v>27</v>
      </c>
      <c r="BO17" s="8">
        <f t="shared" si="24"/>
        <v>27</v>
      </c>
      <c r="BP17" s="182">
        <f t="shared" si="25"/>
        <v>3.66</v>
      </c>
      <c r="BQ17" s="182">
        <f t="shared" si="26"/>
        <v>3.66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1040</v>
      </c>
      <c r="G18" s="16">
        <f>'[3]10'!G20</f>
        <v>0</v>
      </c>
      <c r="H18" s="17">
        <f t="shared" si="27"/>
        <v>1360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</v>
      </c>
      <c r="AE18" s="8">
        <f t="shared" si="11"/>
        <v>27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</v>
      </c>
      <c r="AL18" s="8">
        <f t="shared" si="3"/>
        <v>216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</v>
      </c>
      <c r="AT18" s="8">
        <v>30.66</v>
      </c>
      <c r="AU18" s="8">
        <v>30.66</v>
      </c>
      <c r="AW18" s="207">
        <v>27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27</v>
      </c>
      <c r="BD18" s="207">
        <v>27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27</v>
      </c>
      <c r="BL18" s="8">
        <f t="shared" si="21"/>
        <v>30.66</v>
      </c>
      <c r="BM18" s="8">
        <f t="shared" si="22"/>
        <v>30.66</v>
      </c>
      <c r="BN18" s="8">
        <f t="shared" si="23"/>
        <v>27</v>
      </c>
      <c r="BO18" s="8">
        <f t="shared" si="24"/>
        <v>27</v>
      </c>
      <c r="BP18" s="182">
        <f t="shared" si="25"/>
        <v>3.66</v>
      </c>
      <c r="BQ18" s="182">
        <f t="shared" si="26"/>
        <v>3.66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1040</v>
      </c>
      <c r="G19" s="16">
        <f>'[3]10'!G21</f>
        <v>0</v>
      </c>
      <c r="H19" s="17">
        <f t="shared" si="27"/>
        <v>1360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30.66</v>
      </c>
      <c r="AU19" s="8">
        <v>30.66</v>
      </c>
      <c r="AW19" s="207">
        <v>27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27</v>
      </c>
      <c r="BD19" s="207">
        <v>27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27</v>
      </c>
      <c r="BL19" s="8">
        <f t="shared" si="21"/>
        <v>30.66</v>
      </c>
      <c r="BM19" s="8">
        <f t="shared" si="22"/>
        <v>30.66</v>
      </c>
      <c r="BN19" s="8">
        <f t="shared" si="23"/>
        <v>27</v>
      </c>
      <c r="BO19" s="8">
        <f t="shared" si="24"/>
        <v>27</v>
      </c>
      <c r="BP19" s="182">
        <f t="shared" si="25"/>
        <v>3.66</v>
      </c>
      <c r="BQ19" s="182">
        <f t="shared" si="26"/>
        <v>3.66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1040</v>
      </c>
      <c r="G20" s="16">
        <f>'[3]10'!G22</f>
        <v>0</v>
      </c>
      <c r="H20" s="17">
        <f t="shared" si="27"/>
        <v>1360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30.66</v>
      </c>
      <c r="AU20" s="8">
        <v>30.66</v>
      </c>
      <c r="AW20" s="207">
        <v>27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27</v>
      </c>
      <c r="BD20" s="207">
        <v>27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27</v>
      </c>
      <c r="BL20" s="8">
        <f t="shared" si="21"/>
        <v>30.66</v>
      </c>
      <c r="BM20" s="8">
        <f t="shared" si="22"/>
        <v>30.66</v>
      </c>
      <c r="BN20" s="8">
        <f t="shared" si="23"/>
        <v>27</v>
      </c>
      <c r="BO20" s="8">
        <f t="shared" si="24"/>
        <v>27</v>
      </c>
      <c r="BP20" s="182">
        <f t="shared" si="25"/>
        <v>3.66</v>
      </c>
      <c r="BQ20" s="182">
        <f t="shared" si="26"/>
        <v>3.66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1040</v>
      </c>
      <c r="G21" s="16">
        <f>'[3]10'!G23</f>
        <v>0</v>
      </c>
      <c r="H21" s="17">
        <f t="shared" si="27"/>
        <v>1360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30.66</v>
      </c>
      <c r="AU21" s="8">
        <v>30.66</v>
      </c>
      <c r="AW21" s="207">
        <v>27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27</v>
      </c>
      <c r="BD21" s="207">
        <v>27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27</v>
      </c>
      <c r="BL21" s="8">
        <f t="shared" si="21"/>
        <v>30.66</v>
      </c>
      <c r="BM21" s="8">
        <f t="shared" si="22"/>
        <v>30.66</v>
      </c>
      <c r="BN21" s="8">
        <f t="shared" si="23"/>
        <v>27</v>
      </c>
      <c r="BO21" s="8">
        <f t="shared" si="24"/>
        <v>27</v>
      </c>
      <c r="BP21" s="182">
        <f t="shared" si="25"/>
        <v>3.66</v>
      </c>
      <c r="BQ21" s="182">
        <f t="shared" si="26"/>
        <v>3.66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1040</v>
      </c>
      <c r="G22" s="16">
        <f>'[3]10'!G24</f>
        <v>0</v>
      </c>
      <c r="H22" s="17">
        <f t="shared" si="27"/>
        <v>1360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30.66</v>
      </c>
      <c r="AU22" s="8">
        <v>30.66</v>
      </c>
      <c r="AW22" s="207">
        <v>27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27</v>
      </c>
      <c r="BD22" s="207">
        <v>27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27</v>
      </c>
      <c r="BL22" s="8">
        <f t="shared" si="21"/>
        <v>30.66</v>
      </c>
      <c r="BM22" s="8">
        <f t="shared" si="22"/>
        <v>30.66</v>
      </c>
      <c r="BN22" s="8">
        <f t="shared" si="23"/>
        <v>27</v>
      </c>
      <c r="BO22" s="8">
        <f t="shared" si="24"/>
        <v>27</v>
      </c>
      <c r="BP22" s="182">
        <f t="shared" si="25"/>
        <v>3.66</v>
      </c>
      <c r="BQ22" s="182">
        <f t="shared" si="26"/>
        <v>3.66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1040</v>
      </c>
      <c r="G23" s="16">
        <f>'[3]10'!G25</f>
        <v>0</v>
      </c>
      <c r="H23" s="17">
        <f t="shared" si="27"/>
        <v>1360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30.66</v>
      </c>
      <c r="AU23" s="8">
        <v>30.66</v>
      </c>
      <c r="AW23" s="207">
        <v>27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27</v>
      </c>
      <c r="BD23" s="207">
        <v>27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27</v>
      </c>
      <c r="BL23" s="8">
        <f t="shared" si="21"/>
        <v>30.66</v>
      </c>
      <c r="BM23" s="8">
        <f t="shared" si="22"/>
        <v>30.66</v>
      </c>
      <c r="BN23" s="8">
        <f t="shared" si="23"/>
        <v>27</v>
      </c>
      <c r="BO23" s="8">
        <f t="shared" si="24"/>
        <v>27</v>
      </c>
      <c r="BP23" s="182">
        <f t="shared" si="25"/>
        <v>3.66</v>
      </c>
      <c r="BQ23" s="182">
        <f t="shared" si="26"/>
        <v>3.66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1040</v>
      </c>
      <c r="G24" s="16">
        <f>'[3]10'!G26</f>
        <v>0</v>
      </c>
      <c r="H24" s="17">
        <f t="shared" si="27"/>
        <v>1360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30.66</v>
      </c>
      <c r="AU24" s="8">
        <v>30.66</v>
      </c>
      <c r="AW24" s="207">
        <v>27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27</v>
      </c>
      <c r="BD24" s="207">
        <v>27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27</v>
      </c>
      <c r="BL24" s="8">
        <f t="shared" si="21"/>
        <v>30.66</v>
      </c>
      <c r="BM24" s="8">
        <f t="shared" si="22"/>
        <v>30.66</v>
      </c>
      <c r="BN24" s="8">
        <f t="shared" si="23"/>
        <v>27</v>
      </c>
      <c r="BO24" s="8">
        <f t="shared" si="24"/>
        <v>27</v>
      </c>
      <c r="BP24" s="182">
        <f t="shared" si="25"/>
        <v>3.66</v>
      </c>
      <c r="BQ24" s="182">
        <f t="shared" si="26"/>
        <v>3.66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1040</v>
      </c>
      <c r="G25" s="16">
        <f>'[3]10'!G27</f>
        <v>0</v>
      </c>
      <c r="H25" s="17">
        <f t="shared" si="27"/>
        <v>1360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30.66</v>
      </c>
      <c r="AU25" s="8">
        <v>30.66</v>
      </c>
      <c r="AW25" s="207">
        <v>27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27</v>
      </c>
      <c r="BD25" s="207">
        <v>27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27</v>
      </c>
      <c r="BL25" s="8">
        <f t="shared" si="21"/>
        <v>30.66</v>
      </c>
      <c r="BM25" s="8">
        <f t="shared" si="22"/>
        <v>30.66</v>
      </c>
      <c r="BN25" s="8">
        <f t="shared" si="23"/>
        <v>27</v>
      </c>
      <c r="BO25" s="8">
        <f t="shared" si="24"/>
        <v>27</v>
      </c>
      <c r="BP25" s="182">
        <f t="shared" si="25"/>
        <v>3.66</v>
      </c>
      <c r="BQ25" s="182">
        <f t="shared" si="26"/>
        <v>3.66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1040</v>
      </c>
      <c r="G26" s="16">
        <f>'[3]10'!G28</f>
        <v>0</v>
      </c>
      <c r="H26" s="17">
        <f t="shared" si="27"/>
        <v>1360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30.66</v>
      </c>
      <c r="AU26" s="8">
        <v>30.66</v>
      </c>
      <c r="AW26" s="207">
        <v>27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27</v>
      </c>
      <c r="BD26" s="207">
        <v>27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27</v>
      </c>
      <c r="BL26" s="8">
        <f t="shared" si="21"/>
        <v>30.66</v>
      </c>
      <c r="BM26" s="8">
        <f t="shared" si="22"/>
        <v>30.66</v>
      </c>
      <c r="BN26" s="8">
        <f t="shared" si="23"/>
        <v>27</v>
      </c>
      <c r="BO26" s="8">
        <f t="shared" si="24"/>
        <v>27</v>
      </c>
      <c r="BP26" s="182">
        <f t="shared" si="25"/>
        <v>3.66</v>
      </c>
      <c r="BQ26" s="182">
        <f t="shared" si="26"/>
        <v>3.66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1040</v>
      </c>
      <c r="G27" s="16">
        <f>'[3]10'!G29</f>
        <v>0</v>
      </c>
      <c r="H27" s="17">
        <f t="shared" si="27"/>
        <v>1360</v>
      </c>
      <c r="I27" s="15">
        <f>'[3]10'!J29</f>
        <v>277.42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277.42</v>
      </c>
      <c r="P27" s="18">
        <f>frq!C27</f>
        <v>1</v>
      </c>
      <c r="Q27" s="15">
        <f t="shared" si="29"/>
        <v>277.42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213.42000000000002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1040</v>
      </c>
      <c r="G28" s="16">
        <f>'[3]10'!G30</f>
        <v>0</v>
      </c>
      <c r="H28" s="17">
        <f t="shared" si="27"/>
        <v>1360</v>
      </c>
      <c r="I28" s="15">
        <f>'[3]10'!J30</f>
        <v>312.036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312.036</v>
      </c>
      <c r="P28" s="18">
        <f>frq!C28</f>
        <v>1</v>
      </c>
      <c r="Q28" s="15">
        <f t="shared" si="29"/>
        <v>312.036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248.036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1040</v>
      </c>
      <c r="G29" s="16">
        <f>'[3]10'!G31</f>
        <v>0</v>
      </c>
      <c r="H29" s="17">
        <f t="shared" si="27"/>
        <v>1360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1040</v>
      </c>
      <c r="G30" s="16">
        <f>'[3]10'!G32</f>
        <v>0</v>
      </c>
      <c r="H30" s="17">
        <f t="shared" si="27"/>
        <v>1360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1040</v>
      </c>
      <c r="G31" s="16">
        <f>'[3]10'!G33</f>
        <v>0</v>
      </c>
      <c r="H31" s="17">
        <f t="shared" si="27"/>
        <v>1360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1040</v>
      </c>
      <c r="G32" s="16">
        <f>'[3]10'!G34</f>
        <v>0</v>
      </c>
      <c r="H32" s="17">
        <f t="shared" si="27"/>
        <v>1360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1040</v>
      </c>
      <c r="G33" s="16">
        <f>'[3]10'!G35</f>
        <v>0</v>
      </c>
      <c r="H33" s="17">
        <f t="shared" si="27"/>
        <v>1360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1040</v>
      </c>
      <c r="G34" s="16">
        <f>'[3]10'!G36</f>
        <v>0</v>
      </c>
      <c r="H34" s="17">
        <f t="shared" si="27"/>
        <v>1360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1040</v>
      </c>
      <c r="G35" s="16">
        <f>'[3]10'!G37</f>
        <v>0</v>
      </c>
      <c r="H35" s="17">
        <f t="shared" si="27"/>
        <v>1360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1040</v>
      </c>
      <c r="G36" s="16">
        <f>'[3]10'!G38</f>
        <v>0</v>
      </c>
      <c r="H36" s="17">
        <f t="shared" si="27"/>
        <v>1360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1040</v>
      </c>
      <c r="G37" s="16">
        <f>'[3]10'!G39</f>
        <v>0</v>
      </c>
      <c r="H37" s="17">
        <f t="shared" si="27"/>
        <v>1360</v>
      </c>
      <c r="I37" s="15">
        <f>'[3]10'!J39</f>
        <v>313.70600000000002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313.70600000000002</v>
      </c>
      <c r="P37" s="18">
        <f>frq!C37</f>
        <v>1</v>
      </c>
      <c r="Q37" s="15">
        <f t="shared" si="29"/>
        <v>313.70600000000002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313.70600000000002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249.70600000000002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249.70600000000002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1040</v>
      </c>
      <c r="G38" s="16">
        <f>'[3]10'!G40</f>
        <v>0</v>
      </c>
      <c r="H38" s="17">
        <f t="shared" si="27"/>
        <v>1360</v>
      </c>
      <c r="I38" s="15">
        <f>'[3]10'!J40</f>
        <v>313.70600000000002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313.70600000000002</v>
      </c>
      <c r="P38" s="18">
        <f>frq!C38</f>
        <v>1</v>
      </c>
      <c r="Q38" s="15">
        <f t="shared" si="29"/>
        <v>313.70600000000002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313.70600000000002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249.70600000000002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249.70600000000002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1040</v>
      </c>
      <c r="G39" s="16">
        <f>'[3]10'!G41</f>
        <v>0</v>
      </c>
      <c r="H39" s="17">
        <f t="shared" si="27"/>
        <v>1360</v>
      </c>
      <c r="I39" s="15">
        <f>'[3]10'!J41</f>
        <v>289.08999999999997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289.08999999999997</v>
      </c>
      <c r="P39" s="18">
        <f>frq!C39</f>
        <v>1</v>
      </c>
      <c r="Q39" s="15">
        <f t="shared" si="29"/>
        <v>289.08999999999997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289.08999999999997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225.08999999999997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225.08999999999997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1040</v>
      </c>
      <c r="G40" s="16">
        <f>'[3]10'!G42</f>
        <v>0</v>
      </c>
      <c r="H40" s="17">
        <f t="shared" si="27"/>
        <v>1360</v>
      </c>
      <c r="I40" s="15">
        <f>'[3]10'!J42</f>
        <v>289.08999999999997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289.08999999999997</v>
      </c>
      <c r="P40" s="18">
        <f>frq!C40</f>
        <v>1</v>
      </c>
      <c r="Q40" s="15">
        <f t="shared" si="29"/>
        <v>289.08999999999997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289.08999999999997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225.08999999999997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225.08999999999997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1040</v>
      </c>
      <c r="G41" s="16">
        <f>'[3]10'!G43</f>
        <v>0</v>
      </c>
      <c r="H41" s="17">
        <f t="shared" si="27"/>
        <v>1360</v>
      </c>
      <c r="I41" s="15">
        <f>'[3]10'!J43</f>
        <v>319.08999999999997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319.08999999999997</v>
      </c>
      <c r="P41" s="18">
        <f>frq!C41</f>
        <v>1</v>
      </c>
      <c r="Q41" s="15">
        <f t="shared" si="29"/>
        <v>319.08999999999997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319.08999999999997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255.08999999999997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255.08999999999997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1040</v>
      </c>
      <c r="G42" s="16">
        <f>'[3]10'!G44</f>
        <v>0</v>
      </c>
      <c r="H42" s="17">
        <f t="shared" si="27"/>
        <v>1360</v>
      </c>
      <c r="I42" s="15">
        <f>'[3]10'!J44</f>
        <v>319.08999999999997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319.08999999999997</v>
      </c>
      <c r="P42" s="18">
        <f>frq!C42</f>
        <v>1</v>
      </c>
      <c r="Q42" s="15">
        <f t="shared" si="29"/>
        <v>319.08999999999997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319.08999999999997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255.08999999999997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255.08999999999997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1040</v>
      </c>
      <c r="G43" s="16">
        <f>'[3]10'!G45</f>
        <v>0</v>
      </c>
      <c r="H43" s="17">
        <f t="shared" si="27"/>
        <v>1360</v>
      </c>
      <c r="I43" s="15">
        <f>'[3]10'!J45</f>
        <v>319.08999999999997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319.08999999999997</v>
      </c>
      <c r="P43" s="18">
        <f>frq!C43</f>
        <v>1</v>
      </c>
      <c r="Q43" s="15">
        <f t="shared" si="29"/>
        <v>319.08999999999997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319.08999999999997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255.08999999999997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255.08999999999997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1040</v>
      </c>
      <c r="G44" s="16">
        <f>'[3]10'!G46</f>
        <v>0</v>
      </c>
      <c r="H44" s="17">
        <f t="shared" si="27"/>
        <v>1360</v>
      </c>
      <c r="I44" s="15">
        <f>'[3]10'!J46</f>
        <v>318.93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318.93</v>
      </c>
      <c r="P44" s="18">
        <f>frq!C44</f>
        <v>1</v>
      </c>
      <c r="Q44" s="15">
        <f t="shared" si="29"/>
        <v>318.93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318.93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254.93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254.93</v>
      </c>
      <c r="AT44" s="8">
        <v>30.66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-1.3399999999999999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1040</v>
      </c>
      <c r="G45" s="16">
        <f>'[3]10'!G47</f>
        <v>0</v>
      </c>
      <c r="H45" s="17">
        <f t="shared" si="27"/>
        <v>1360</v>
      </c>
      <c r="I45" s="15">
        <f>'[3]10'!J47</f>
        <v>312.036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312.036</v>
      </c>
      <c r="P45" s="18">
        <f>frq!C45</f>
        <v>1</v>
      </c>
      <c r="Q45" s="15">
        <f t="shared" si="29"/>
        <v>312.036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248.036</v>
      </c>
      <c r="AT45" s="8">
        <v>30.66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-1.3399999999999999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1040</v>
      </c>
      <c r="G46" s="16">
        <f>'[3]10'!G48</f>
        <v>0</v>
      </c>
      <c r="H46" s="17">
        <f t="shared" si="27"/>
        <v>1360</v>
      </c>
      <c r="I46" s="15">
        <f>'[3]10'!J48</f>
        <v>312.036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312.036</v>
      </c>
      <c r="P46" s="18">
        <f>frq!C46</f>
        <v>1</v>
      </c>
      <c r="Q46" s="15">
        <f t="shared" si="29"/>
        <v>312.036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248.036</v>
      </c>
      <c r="AT46" s="8">
        <v>30.66</v>
      </c>
      <c r="AU46" s="8">
        <v>30.66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30.66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-1.3399999999999999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1040</v>
      </c>
      <c r="G47" s="16">
        <f>'[3]10'!G49</f>
        <v>0</v>
      </c>
      <c r="H47" s="17">
        <f t="shared" si="27"/>
        <v>1360</v>
      </c>
      <c r="I47" s="15">
        <f>'[3]10'!J49</f>
        <v>312.036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312.036</v>
      </c>
      <c r="P47" s="18">
        <f>frq!C47</f>
        <v>1</v>
      </c>
      <c r="Q47" s="15">
        <f t="shared" si="29"/>
        <v>312.036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312.036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248.036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248.036</v>
      </c>
      <c r="AT47" s="8">
        <v>30.66</v>
      </c>
      <c r="AU47" s="8">
        <v>30.66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30.66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-1.3399999999999999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1040</v>
      </c>
      <c r="G48" s="16">
        <f>'[3]10'!G50</f>
        <v>0</v>
      </c>
      <c r="H48" s="17">
        <f t="shared" si="27"/>
        <v>1360</v>
      </c>
      <c r="I48" s="15">
        <f>'[3]10'!J50</f>
        <v>312.036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312.036</v>
      </c>
      <c r="P48" s="18">
        <f>frq!C48</f>
        <v>1</v>
      </c>
      <c r="Q48" s="15">
        <f t="shared" si="29"/>
        <v>312.036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312.036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248.036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248.036</v>
      </c>
      <c r="AT48" s="8">
        <v>30.66</v>
      </c>
      <c r="AU48" s="8">
        <v>30.66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30.66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-1.3399999999999999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1040</v>
      </c>
      <c r="G49" s="16">
        <f>'[3]10'!G51</f>
        <v>0</v>
      </c>
      <c r="H49" s="17">
        <f t="shared" si="27"/>
        <v>1360</v>
      </c>
      <c r="I49" s="15">
        <f>'[3]10'!J51</f>
        <v>287.42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30.66</v>
      </c>
      <c r="AU49" s="8">
        <v>30.66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30.66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-1.3399999999999999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1040</v>
      </c>
      <c r="G50" s="16">
        <f>'[3]10'!G52</f>
        <v>0</v>
      </c>
      <c r="H50" s="17">
        <f t="shared" si="27"/>
        <v>1360</v>
      </c>
      <c r="I50" s="15">
        <f>'[3]10'!J52</f>
        <v>287.42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30.66</v>
      </c>
      <c r="AU50" s="8">
        <v>30.66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30.66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-1.3399999999999999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1020</v>
      </c>
      <c r="G51" s="16">
        <f>'[3]10'!G53</f>
        <v>0</v>
      </c>
      <c r="H51" s="17">
        <f t="shared" si="27"/>
        <v>1340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30.66</v>
      </c>
      <c r="AU51" s="8">
        <v>30.66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30.66</v>
      </c>
      <c r="BM51" s="8">
        <f t="shared" si="22"/>
        <v>30.66</v>
      </c>
      <c r="BN51" s="8">
        <f t="shared" si="23"/>
        <v>32</v>
      </c>
      <c r="BO51" s="8">
        <f t="shared" si="24"/>
        <v>32</v>
      </c>
      <c r="BP51" s="182">
        <f t="shared" si="25"/>
        <v>-1.3399999999999999</v>
      </c>
      <c r="BQ51" s="182">
        <f t="shared" si="26"/>
        <v>-1.3399999999999999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1020</v>
      </c>
      <c r="G52" s="16">
        <f>'[3]10'!G54</f>
        <v>0</v>
      </c>
      <c r="H52" s="17">
        <f t="shared" si="27"/>
        <v>1340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30.66</v>
      </c>
      <c r="AU52" s="8">
        <v>30.66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30.66</v>
      </c>
      <c r="BM52" s="8">
        <f t="shared" si="22"/>
        <v>30.66</v>
      </c>
      <c r="BN52" s="8">
        <f t="shared" si="23"/>
        <v>32</v>
      </c>
      <c r="BO52" s="8">
        <f t="shared" si="24"/>
        <v>32</v>
      </c>
      <c r="BP52" s="182">
        <f t="shared" si="25"/>
        <v>-1.3399999999999999</v>
      </c>
      <c r="BQ52" s="182">
        <f t="shared" si="26"/>
        <v>-1.3399999999999999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1020</v>
      </c>
      <c r="G53" s="16">
        <f>'[3]10'!G55</f>
        <v>0</v>
      </c>
      <c r="H53" s="17">
        <f t="shared" si="27"/>
        <v>1340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30.66</v>
      </c>
      <c r="AU53" s="8">
        <v>30.66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30.66</v>
      </c>
      <c r="BM53" s="8">
        <f t="shared" si="22"/>
        <v>30.66</v>
      </c>
      <c r="BN53" s="8">
        <f t="shared" si="23"/>
        <v>32</v>
      </c>
      <c r="BO53" s="8">
        <f t="shared" si="24"/>
        <v>32</v>
      </c>
      <c r="BP53" s="182">
        <f t="shared" si="25"/>
        <v>-1.3399999999999999</v>
      </c>
      <c r="BQ53" s="182">
        <f t="shared" si="26"/>
        <v>-1.3399999999999999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1020</v>
      </c>
      <c r="G54" s="16">
        <f>'[3]10'!G56</f>
        <v>0</v>
      </c>
      <c r="H54" s="17">
        <f t="shared" si="27"/>
        <v>1340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30.66</v>
      </c>
      <c r="AU54" s="8">
        <v>30.66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30.66</v>
      </c>
      <c r="BM54" s="8">
        <f t="shared" si="22"/>
        <v>30.66</v>
      </c>
      <c r="BN54" s="8">
        <f t="shared" si="23"/>
        <v>32</v>
      </c>
      <c r="BO54" s="8">
        <f t="shared" si="24"/>
        <v>32</v>
      </c>
      <c r="BP54" s="182">
        <f t="shared" si="25"/>
        <v>-1.3399999999999999</v>
      </c>
      <c r="BQ54" s="182">
        <f t="shared" si="26"/>
        <v>-1.3399999999999999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1020</v>
      </c>
      <c r="G55" s="16">
        <f>'[3]10'!G57</f>
        <v>0</v>
      </c>
      <c r="H55" s="17">
        <f t="shared" si="27"/>
        <v>1340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320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320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256</v>
      </c>
      <c r="AT55" s="8">
        <v>30.66</v>
      </c>
      <c r="AU55" s="8">
        <v>30.66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30.66</v>
      </c>
      <c r="BM55" s="8">
        <f t="shared" si="22"/>
        <v>30.66</v>
      </c>
      <c r="BN55" s="8">
        <f t="shared" si="23"/>
        <v>32</v>
      </c>
      <c r="BO55" s="8">
        <f t="shared" si="24"/>
        <v>32</v>
      </c>
      <c r="BP55" s="182">
        <f t="shared" si="25"/>
        <v>-1.3399999999999999</v>
      </c>
      <c r="BQ55" s="182">
        <f t="shared" si="26"/>
        <v>-1.3399999999999999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1020</v>
      </c>
      <c r="G56" s="16">
        <f>'[3]10'!G58</f>
        <v>0</v>
      </c>
      <c r="H56" s="17">
        <f t="shared" si="27"/>
        <v>1340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320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320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256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32</v>
      </c>
      <c r="BP56" s="182">
        <f t="shared" si="25"/>
        <v>-1.3399999999999999</v>
      </c>
      <c r="BQ56" s="182">
        <f t="shared" si="26"/>
        <v>-1.3399999999999999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1020</v>
      </c>
      <c r="G57" s="16">
        <f>'[3]10'!G59</f>
        <v>0</v>
      </c>
      <c r="H57" s="17">
        <f t="shared" si="27"/>
        <v>1340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320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320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256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32</v>
      </c>
      <c r="BP57" s="182">
        <f t="shared" si="25"/>
        <v>-1.3399999999999999</v>
      </c>
      <c r="BQ57" s="182">
        <f t="shared" si="26"/>
        <v>-1.3399999999999999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1020</v>
      </c>
      <c r="G58" s="16">
        <f>'[3]10'!G60</f>
        <v>0</v>
      </c>
      <c r="H58" s="17">
        <f t="shared" si="27"/>
        <v>1340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320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320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256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32</v>
      </c>
      <c r="BP58" s="182">
        <f t="shared" si="25"/>
        <v>-1.3399999999999999</v>
      </c>
      <c r="BQ58" s="182">
        <f t="shared" si="26"/>
        <v>-1.3399999999999999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1020</v>
      </c>
      <c r="G59" s="16">
        <f>'[3]10'!G61</f>
        <v>0</v>
      </c>
      <c r="H59" s="17">
        <f t="shared" si="27"/>
        <v>1340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32</v>
      </c>
      <c r="BP59" s="182">
        <f t="shared" si="25"/>
        <v>-1.3399999999999999</v>
      </c>
      <c r="BQ59" s="182">
        <f t="shared" si="26"/>
        <v>-1.3399999999999999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1020</v>
      </c>
      <c r="G60" s="16">
        <f>'[3]10'!G62</f>
        <v>0</v>
      </c>
      <c r="H60" s="17">
        <f t="shared" si="27"/>
        <v>1340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0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0</v>
      </c>
      <c r="BM60" s="8">
        <f t="shared" si="22"/>
        <v>30.66</v>
      </c>
      <c r="BN60" s="8">
        <f t="shared" si="23"/>
        <v>32</v>
      </c>
      <c r="BO60" s="8">
        <f t="shared" si="24"/>
        <v>32</v>
      </c>
      <c r="BP60" s="182">
        <f t="shared" si="25"/>
        <v>-32</v>
      </c>
      <c r="BQ60" s="182">
        <f t="shared" si="26"/>
        <v>-1.3399999999999999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1020</v>
      </c>
      <c r="G61" s="16">
        <f>'[3]10'!G63</f>
        <v>0</v>
      </c>
      <c r="H61" s="17">
        <f t="shared" si="27"/>
        <v>1340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0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0</v>
      </c>
      <c r="BM61" s="8">
        <f t="shared" si="22"/>
        <v>30.66</v>
      </c>
      <c r="BN61" s="8">
        <f t="shared" si="23"/>
        <v>32</v>
      </c>
      <c r="BO61" s="8">
        <f t="shared" si="24"/>
        <v>32</v>
      </c>
      <c r="BP61" s="182">
        <f t="shared" si="25"/>
        <v>-32</v>
      </c>
      <c r="BQ61" s="182">
        <f t="shared" si="26"/>
        <v>-1.3399999999999999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1020</v>
      </c>
      <c r="G62" s="16">
        <f>'[3]10'!G64</f>
        <v>0</v>
      </c>
      <c r="H62" s="17">
        <f t="shared" si="27"/>
        <v>1340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0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30.66</v>
      </c>
      <c r="BN62" s="8">
        <f t="shared" si="23"/>
        <v>32</v>
      </c>
      <c r="BO62" s="8">
        <f t="shared" si="24"/>
        <v>32</v>
      </c>
      <c r="BP62" s="182">
        <f t="shared" si="25"/>
        <v>-32</v>
      </c>
      <c r="BQ62" s="182">
        <f t="shared" si="26"/>
        <v>-1.3399999999999999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1020</v>
      </c>
      <c r="G63" s="16">
        <f>'[3]10'!G65</f>
        <v>0</v>
      </c>
      <c r="H63" s="17">
        <f t="shared" si="27"/>
        <v>1340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0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30.66</v>
      </c>
      <c r="BN63" s="8">
        <f t="shared" si="23"/>
        <v>32</v>
      </c>
      <c r="BO63" s="8">
        <f t="shared" si="24"/>
        <v>32</v>
      </c>
      <c r="BP63" s="182">
        <f t="shared" si="25"/>
        <v>-32</v>
      </c>
      <c r="BQ63" s="182">
        <f t="shared" si="26"/>
        <v>-1.3399999999999999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1020</v>
      </c>
      <c r="G64" s="16">
        <f>'[3]10'!G66</f>
        <v>0</v>
      </c>
      <c r="H64" s="17">
        <f t="shared" si="27"/>
        <v>1340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0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0</v>
      </c>
      <c r="BM64" s="8">
        <f t="shared" si="22"/>
        <v>30.66</v>
      </c>
      <c r="BN64" s="8">
        <f t="shared" si="23"/>
        <v>32</v>
      </c>
      <c r="BO64" s="8">
        <f t="shared" si="24"/>
        <v>32</v>
      </c>
      <c r="BP64" s="182">
        <f t="shared" si="25"/>
        <v>-32</v>
      </c>
      <c r="BQ64" s="182">
        <f t="shared" si="26"/>
        <v>-1.3399999999999999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1020</v>
      </c>
      <c r="G65" s="16">
        <f>'[3]10'!G67</f>
        <v>0</v>
      </c>
      <c r="H65" s="17">
        <f t="shared" si="27"/>
        <v>1340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0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0</v>
      </c>
      <c r="BM65" s="8">
        <f t="shared" si="22"/>
        <v>30.66</v>
      </c>
      <c r="BN65" s="8">
        <f t="shared" si="23"/>
        <v>32</v>
      </c>
      <c r="BO65" s="8">
        <f t="shared" si="24"/>
        <v>32</v>
      </c>
      <c r="BP65" s="182">
        <f t="shared" si="25"/>
        <v>-32</v>
      </c>
      <c r="BQ65" s="182">
        <f t="shared" si="26"/>
        <v>-1.3399999999999999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1020</v>
      </c>
      <c r="G66" s="16">
        <f>'[3]10'!G68</f>
        <v>0</v>
      </c>
      <c r="H66" s="17">
        <f t="shared" si="27"/>
        <v>1340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0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0</v>
      </c>
      <c r="BM66" s="8">
        <f t="shared" si="22"/>
        <v>30.66</v>
      </c>
      <c r="BN66" s="8">
        <f t="shared" si="23"/>
        <v>32</v>
      </c>
      <c r="BO66" s="8">
        <f t="shared" si="24"/>
        <v>32</v>
      </c>
      <c r="BP66" s="182">
        <f t="shared" si="25"/>
        <v>-32</v>
      </c>
      <c r="BQ66" s="182">
        <f t="shared" si="26"/>
        <v>-1.3399999999999999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1020</v>
      </c>
      <c r="G67" s="16">
        <f>'[3]10'!G69</f>
        <v>0</v>
      </c>
      <c r="H67" s="17">
        <f t="shared" si="27"/>
        <v>1340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0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0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-32</v>
      </c>
      <c r="BQ67" s="182">
        <f t="shared" si="26"/>
        <v>-1.3399999999999999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1020</v>
      </c>
      <c r="G68" s="16">
        <f>'[3]10'!G70</f>
        <v>0</v>
      </c>
      <c r="H68" s="17">
        <f t="shared" si="27"/>
        <v>1340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26.83</v>
      </c>
      <c r="AU68" s="8">
        <v>26.83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26.83</v>
      </c>
      <c r="BM68" s="8">
        <f t="shared" ref="BM68:BM98" si="54">AU68</f>
        <v>26.83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-5.1700000000000017</v>
      </c>
      <c r="BQ68" s="182">
        <f t="shared" ref="BQ68:BQ98" si="58">BM68-BO68</f>
        <v>-5.1700000000000017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1020</v>
      </c>
      <c r="G69" s="16">
        <f>'[3]10'!G71</f>
        <v>0</v>
      </c>
      <c r="H69" s="17">
        <f t="shared" ref="H69:H98" si="59">SUM(B69:G69)</f>
        <v>1340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26.83</v>
      </c>
      <c r="AU69" s="8">
        <v>26.83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26.83</v>
      </c>
      <c r="BM69" s="8">
        <f t="shared" si="54"/>
        <v>26.83</v>
      </c>
      <c r="BN69" s="8">
        <f t="shared" si="55"/>
        <v>32</v>
      </c>
      <c r="BO69" s="8">
        <f t="shared" si="56"/>
        <v>32</v>
      </c>
      <c r="BP69" s="182">
        <f t="shared" si="57"/>
        <v>-5.1700000000000017</v>
      </c>
      <c r="BQ69" s="182">
        <f t="shared" si="58"/>
        <v>-5.1700000000000017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1020</v>
      </c>
      <c r="G70" s="16">
        <f>'[3]10'!G72</f>
        <v>0</v>
      </c>
      <c r="H70" s="17">
        <f t="shared" si="59"/>
        <v>1340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26.83</v>
      </c>
      <c r="AU70" s="8">
        <v>26.83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26.83</v>
      </c>
      <c r="BM70" s="8">
        <f t="shared" si="54"/>
        <v>26.83</v>
      </c>
      <c r="BN70" s="8">
        <f t="shared" si="55"/>
        <v>32</v>
      </c>
      <c r="BO70" s="8">
        <f t="shared" si="56"/>
        <v>32</v>
      </c>
      <c r="BP70" s="182">
        <f t="shared" si="57"/>
        <v>-5.1700000000000017</v>
      </c>
      <c r="BQ70" s="182">
        <f t="shared" si="58"/>
        <v>-5.1700000000000017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1020</v>
      </c>
      <c r="G71" s="16">
        <f>'[3]10'!G73</f>
        <v>0</v>
      </c>
      <c r="H71" s="17">
        <f t="shared" si="59"/>
        <v>1340</v>
      </c>
      <c r="I71" s="15">
        <f>'[3]10'!J73</f>
        <v>300.43599999999998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300.43599999999998</v>
      </c>
      <c r="P71" s="18">
        <f>frq!C71</f>
        <v>1</v>
      </c>
      <c r="Q71" s="15">
        <f t="shared" si="33"/>
        <v>300.43599999999998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300.43599999999998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268.43599999999998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268.43599999999998</v>
      </c>
      <c r="AT71" s="8">
        <v>26.83</v>
      </c>
      <c r="AU71" s="8">
        <v>26.83</v>
      </c>
      <c r="AW71" s="207">
        <v>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0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26.83</v>
      </c>
      <c r="BM71" s="8">
        <f t="shared" si="54"/>
        <v>26.83</v>
      </c>
      <c r="BN71" s="8">
        <f t="shared" si="55"/>
        <v>0</v>
      </c>
      <c r="BO71" s="8">
        <f t="shared" si="56"/>
        <v>32</v>
      </c>
      <c r="BP71" s="182">
        <f t="shared" si="57"/>
        <v>26.83</v>
      </c>
      <c r="BQ71" s="182">
        <f t="shared" si="58"/>
        <v>-5.1700000000000017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1020</v>
      </c>
      <c r="G72" s="16">
        <f>'[3]10'!G74</f>
        <v>0</v>
      </c>
      <c r="H72" s="17">
        <f t="shared" si="59"/>
        <v>1340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26.83</v>
      </c>
      <c r="AU72" s="8">
        <v>26.83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26.83</v>
      </c>
      <c r="BM72" s="8">
        <f t="shared" si="54"/>
        <v>26.83</v>
      </c>
      <c r="BN72" s="8">
        <f t="shared" si="55"/>
        <v>0</v>
      </c>
      <c r="BO72" s="8">
        <f t="shared" si="56"/>
        <v>32</v>
      </c>
      <c r="BP72" s="182">
        <f t="shared" si="57"/>
        <v>26.83</v>
      </c>
      <c r="BQ72" s="182">
        <f t="shared" si="58"/>
        <v>-5.1700000000000017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1020</v>
      </c>
      <c r="G73" s="16">
        <f>'[3]10'!G75</f>
        <v>0</v>
      </c>
      <c r="H73" s="17">
        <f t="shared" si="59"/>
        <v>1340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26.83</v>
      </c>
      <c r="AU73" s="8">
        <v>26.83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26.83</v>
      </c>
      <c r="BM73" s="8">
        <f t="shared" si="54"/>
        <v>26.83</v>
      </c>
      <c r="BN73" s="8">
        <f t="shared" si="55"/>
        <v>0</v>
      </c>
      <c r="BO73" s="8">
        <f t="shared" si="56"/>
        <v>32</v>
      </c>
      <c r="BP73" s="182">
        <f t="shared" si="57"/>
        <v>26.83</v>
      </c>
      <c r="BQ73" s="182">
        <f t="shared" si="58"/>
        <v>-5.1700000000000017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1020</v>
      </c>
      <c r="G74" s="16">
        <f>'[3]10'!G76</f>
        <v>0</v>
      </c>
      <c r="H74" s="17">
        <f t="shared" si="59"/>
        <v>1340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26.83</v>
      </c>
      <c r="AU74" s="8">
        <v>26.83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26.83</v>
      </c>
      <c r="BM74" s="8">
        <f t="shared" si="54"/>
        <v>26.83</v>
      </c>
      <c r="BN74" s="8">
        <f t="shared" si="55"/>
        <v>0</v>
      </c>
      <c r="BO74" s="8">
        <f t="shared" si="56"/>
        <v>32</v>
      </c>
      <c r="BP74" s="182">
        <f t="shared" si="57"/>
        <v>26.83</v>
      </c>
      <c r="BQ74" s="182">
        <f t="shared" si="58"/>
        <v>-5.1700000000000017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1040</v>
      </c>
      <c r="G75" s="16">
        <f>'[3]10'!G77</f>
        <v>0</v>
      </c>
      <c r="H75" s="17">
        <f t="shared" si="59"/>
        <v>1360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26.83</v>
      </c>
      <c r="AU75" s="8">
        <v>26.83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26.83</v>
      </c>
      <c r="BM75" s="8">
        <f t="shared" si="54"/>
        <v>26.83</v>
      </c>
      <c r="BN75" s="8">
        <f t="shared" si="55"/>
        <v>0</v>
      </c>
      <c r="BO75" s="8">
        <f t="shared" si="56"/>
        <v>32</v>
      </c>
      <c r="BP75" s="182">
        <f t="shared" si="57"/>
        <v>26.83</v>
      </c>
      <c r="BQ75" s="182">
        <f t="shared" si="58"/>
        <v>-5.1700000000000017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1040</v>
      </c>
      <c r="G76" s="16">
        <f>'[3]10'!G78</f>
        <v>0</v>
      </c>
      <c r="H76" s="17">
        <f t="shared" si="59"/>
        <v>1360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26.83</v>
      </c>
      <c r="AU76" s="8">
        <v>26.83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26.83</v>
      </c>
      <c r="BM76" s="8">
        <f t="shared" si="54"/>
        <v>26.83</v>
      </c>
      <c r="BN76" s="8">
        <f t="shared" si="55"/>
        <v>0</v>
      </c>
      <c r="BO76" s="8">
        <f t="shared" si="56"/>
        <v>32</v>
      </c>
      <c r="BP76" s="182">
        <f t="shared" si="57"/>
        <v>26.83</v>
      </c>
      <c r="BQ76" s="182">
        <f t="shared" si="58"/>
        <v>-5.1700000000000017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1040</v>
      </c>
      <c r="G77" s="16">
        <f>'[3]10'!G79</f>
        <v>0</v>
      </c>
      <c r="H77" s="17">
        <f t="shared" si="59"/>
        <v>1360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26.83</v>
      </c>
      <c r="AU77" s="8">
        <v>26.83</v>
      </c>
      <c r="AW77" s="207">
        <v>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0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26.83</v>
      </c>
      <c r="BM77" s="8">
        <f t="shared" si="54"/>
        <v>26.83</v>
      </c>
      <c r="BN77" s="8">
        <f t="shared" si="55"/>
        <v>0</v>
      </c>
      <c r="BO77" s="8">
        <f t="shared" si="56"/>
        <v>32</v>
      </c>
      <c r="BP77" s="182">
        <f t="shared" si="57"/>
        <v>26.83</v>
      </c>
      <c r="BQ77" s="182">
        <f t="shared" si="58"/>
        <v>-5.1700000000000017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1040</v>
      </c>
      <c r="G78" s="16">
        <f>'[3]10'!G80</f>
        <v>0</v>
      </c>
      <c r="H78" s="17">
        <f t="shared" si="59"/>
        <v>1360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26.83</v>
      </c>
      <c r="AU78" s="8">
        <v>13.5</v>
      </c>
      <c r="AW78" s="207">
        <v>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0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26.83</v>
      </c>
      <c r="BM78" s="8">
        <f t="shared" si="54"/>
        <v>13.5</v>
      </c>
      <c r="BN78" s="8">
        <f t="shared" si="55"/>
        <v>0</v>
      </c>
      <c r="BO78" s="8">
        <f t="shared" si="56"/>
        <v>32</v>
      </c>
      <c r="BP78" s="182">
        <f t="shared" si="57"/>
        <v>26.83</v>
      </c>
      <c r="BQ78" s="182">
        <f t="shared" si="58"/>
        <v>-18.5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1040</v>
      </c>
      <c r="G79" s="16">
        <f>'[3]10'!G81</f>
        <v>0</v>
      </c>
      <c r="H79" s="17">
        <f t="shared" si="59"/>
        <v>1360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</v>
      </c>
      <c r="AE79" s="8">
        <f t="shared" si="43"/>
        <v>28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28</v>
      </c>
      <c r="AL79" s="8">
        <f t="shared" si="35"/>
        <v>264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264</v>
      </c>
      <c r="AT79" s="8">
        <v>26.83</v>
      </c>
      <c r="AU79" s="8">
        <v>13.5</v>
      </c>
      <c r="AW79" s="207">
        <v>28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28</v>
      </c>
      <c r="BD79" s="207">
        <v>28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28</v>
      </c>
      <c r="BL79" s="8">
        <f t="shared" si="53"/>
        <v>26.83</v>
      </c>
      <c r="BM79" s="8">
        <f t="shared" si="54"/>
        <v>13.5</v>
      </c>
      <c r="BN79" s="8">
        <f t="shared" si="55"/>
        <v>28</v>
      </c>
      <c r="BO79" s="8">
        <f t="shared" si="56"/>
        <v>28</v>
      </c>
      <c r="BP79" s="182">
        <f t="shared" si="57"/>
        <v>-1.1700000000000017</v>
      </c>
      <c r="BQ79" s="182">
        <f t="shared" si="58"/>
        <v>-14.5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1040</v>
      </c>
      <c r="G80" s="16">
        <f>'[3]10'!G82</f>
        <v>0</v>
      </c>
      <c r="H80" s="17">
        <f t="shared" si="59"/>
        <v>1360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</v>
      </c>
      <c r="AE80" s="8">
        <f t="shared" si="43"/>
        <v>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28</v>
      </c>
      <c r="AL80" s="8">
        <f t="shared" si="35"/>
        <v>264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264</v>
      </c>
      <c r="AT80" s="8">
        <v>26.83</v>
      </c>
      <c r="AU80" s="8">
        <v>17.77</v>
      </c>
      <c r="AW80" s="207">
        <v>28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28</v>
      </c>
      <c r="BD80" s="207">
        <v>28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28</v>
      </c>
      <c r="BL80" s="8">
        <f t="shared" si="53"/>
        <v>26.83</v>
      </c>
      <c r="BM80" s="8">
        <f t="shared" si="54"/>
        <v>17.77</v>
      </c>
      <c r="BN80" s="8">
        <f t="shared" si="55"/>
        <v>28</v>
      </c>
      <c r="BO80" s="8">
        <f t="shared" si="56"/>
        <v>28</v>
      </c>
      <c r="BP80" s="182">
        <f t="shared" si="57"/>
        <v>-1.1700000000000017</v>
      </c>
      <c r="BQ80" s="182">
        <f t="shared" si="58"/>
        <v>-10.23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1040</v>
      </c>
      <c r="G81" s="16">
        <f>'[3]10'!G83</f>
        <v>0</v>
      </c>
      <c r="H81" s="17">
        <f t="shared" si="59"/>
        <v>1360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</v>
      </c>
      <c r="AE81" s="8">
        <f t="shared" si="43"/>
        <v>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28</v>
      </c>
      <c r="AL81" s="8">
        <f t="shared" si="35"/>
        <v>264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264</v>
      </c>
      <c r="AT81" s="8">
        <v>26.83</v>
      </c>
      <c r="AU81" s="8">
        <v>17.77</v>
      </c>
      <c r="AW81" s="207">
        <v>28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28</v>
      </c>
      <c r="BD81" s="207">
        <v>28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28</v>
      </c>
      <c r="BL81" s="8">
        <f t="shared" si="53"/>
        <v>26.83</v>
      </c>
      <c r="BM81" s="8">
        <f t="shared" si="54"/>
        <v>17.77</v>
      </c>
      <c r="BN81" s="8">
        <f t="shared" si="55"/>
        <v>28</v>
      </c>
      <c r="BO81" s="8">
        <f t="shared" si="56"/>
        <v>28</v>
      </c>
      <c r="BP81" s="182">
        <f t="shared" si="57"/>
        <v>-1.1700000000000017</v>
      </c>
      <c r="BQ81" s="182">
        <f t="shared" si="58"/>
        <v>-10.23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1040</v>
      </c>
      <c r="G82" s="16">
        <f>'[3]10'!G84</f>
        <v>0</v>
      </c>
      <c r="H82" s="17">
        <f t="shared" si="59"/>
        <v>1360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</v>
      </c>
      <c r="AE82" s="8">
        <f t="shared" si="43"/>
        <v>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28</v>
      </c>
      <c r="AL82" s="8">
        <f t="shared" si="35"/>
        <v>264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264</v>
      </c>
      <c r="AT82" s="8">
        <v>26.83</v>
      </c>
      <c r="AU82" s="8">
        <v>25.76</v>
      </c>
      <c r="AW82" s="207">
        <v>28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28</v>
      </c>
      <c r="BD82" s="207">
        <v>28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28</v>
      </c>
      <c r="BL82" s="8">
        <f t="shared" si="53"/>
        <v>26.83</v>
      </c>
      <c r="BM82" s="8">
        <f t="shared" si="54"/>
        <v>25.76</v>
      </c>
      <c r="BN82" s="8">
        <f t="shared" si="55"/>
        <v>28</v>
      </c>
      <c r="BO82" s="8">
        <f t="shared" si="56"/>
        <v>28</v>
      </c>
      <c r="BP82" s="182">
        <f t="shared" si="57"/>
        <v>-1.1700000000000017</v>
      </c>
      <c r="BQ82" s="182">
        <f t="shared" si="58"/>
        <v>-2.2399999999999984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1040</v>
      </c>
      <c r="G83" s="16">
        <f>'[3]10'!G85</f>
        <v>0</v>
      </c>
      <c r="H83" s="17">
        <f t="shared" si="59"/>
        <v>1360</v>
      </c>
      <c r="I83" s="15">
        <f>'[3]10'!J85</f>
        <v>315.42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315.42</v>
      </c>
      <c r="P83" s="18">
        <f>frq!C83</f>
        <v>1</v>
      </c>
      <c r="Q83" s="15">
        <f t="shared" si="33"/>
        <v>315.42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315.42</v>
      </c>
      <c r="X83" s="8">
        <f t="shared" si="36"/>
        <v>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</v>
      </c>
      <c r="AE83" s="8">
        <f t="shared" si="43"/>
        <v>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28</v>
      </c>
      <c r="AL83" s="8">
        <f t="shared" si="35"/>
        <v>259.42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259.42</v>
      </c>
      <c r="AT83" s="8">
        <v>26.83</v>
      </c>
      <c r="AU83" s="8">
        <v>25.76</v>
      </c>
      <c r="AW83" s="207">
        <v>28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28</v>
      </c>
      <c r="BD83" s="207">
        <v>28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28</v>
      </c>
      <c r="BL83" s="8">
        <f t="shared" si="53"/>
        <v>26.83</v>
      </c>
      <c r="BM83" s="8">
        <f t="shared" si="54"/>
        <v>25.76</v>
      </c>
      <c r="BN83" s="8">
        <f t="shared" si="55"/>
        <v>28</v>
      </c>
      <c r="BO83" s="8">
        <f t="shared" si="56"/>
        <v>28</v>
      </c>
      <c r="BP83" s="182">
        <f t="shared" si="57"/>
        <v>-1.1700000000000017</v>
      </c>
      <c r="BQ83" s="182">
        <f t="shared" si="58"/>
        <v>-2.2399999999999984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1040</v>
      </c>
      <c r="G84" s="16">
        <f>'[3]10'!G86</f>
        <v>0</v>
      </c>
      <c r="H84" s="17">
        <f t="shared" si="59"/>
        <v>1360</v>
      </c>
      <c r="I84" s="15">
        <f>'[3]10'!J86</f>
        <v>314.42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314.42</v>
      </c>
      <c r="P84" s="18">
        <f>frq!C84</f>
        <v>1</v>
      </c>
      <c r="Q84" s="15">
        <f t="shared" si="33"/>
        <v>314.42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314.42</v>
      </c>
      <c r="X84" s="8">
        <f t="shared" si="36"/>
        <v>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</v>
      </c>
      <c r="AE84" s="8">
        <f t="shared" si="43"/>
        <v>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28</v>
      </c>
      <c r="AL84" s="8">
        <f t="shared" si="35"/>
        <v>258.42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258.42</v>
      </c>
      <c r="AT84" s="8">
        <v>26.83</v>
      </c>
      <c r="AU84" s="8">
        <v>25.76</v>
      </c>
      <c r="AW84" s="207">
        <v>28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28</v>
      </c>
      <c r="BD84" s="207">
        <v>28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28</v>
      </c>
      <c r="BL84" s="8">
        <f t="shared" si="53"/>
        <v>26.83</v>
      </c>
      <c r="BM84" s="8">
        <f t="shared" si="54"/>
        <v>25.76</v>
      </c>
      <c r="BN84" s="8">
        <f t="shared" si="55"/>
        <v>28</v>
      </c>
      <c r="BO84" s="8">
        <f t="shared" si="56"/>
        <v>28</v>
      </c>
      <c r="BP84" s="182">
        <f t="shared" si="57"/>
        <v>-1.1700000000000017</v>
      </c>
      <c r="BQ84" s="182">
        <f t="shared" si="58"/>
        <v>-2.2399999999999984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1040</v>
      </c>
      <c r="G85" s="16">
        <f>'[3]10'!G87</f>
        <v>0</v>
      </c>
      <c r="H85" s="17">
        <f t="shared" si="59"/>
        <v>1360</v>
      </c>
      <c r="I85" s="15">
        <f>'[3]10'!J87</f>
        <v>304.42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304.42</v>
      </c>
      <c r="P85" s="18">
        <f>frq!C85</f>
        <v>1</v>
      </c>
      <c r="Q85" s="15">
        <f t="shared" si="33"/>
        <v>304.42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304.42</v>
      </c>
      <c r="X85" s="8">
        <f t="shared" si="36"/>
        <v>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</v>
      </c>
      <c r="AE85" s="8">
        <f t="shared" si="43"/>
        <v>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28</v>
      </c>
      <c r="AL85" s="8">
        <f t="shared" si="35"/>
        <v>248.42000000000002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248.42000000000002</v>
      </c>
      <c r="AT85" s="8">
        <v>26.83</v>
      </c>
      <c r="AU85" s="8">
        <v>25.76</v>
      </c>
      <c r="AW85" s="207">
        <v>28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28</v>
      </c>
      <c r="BD85" s="207">
        <v>28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28</v>
      </c>
      <c r="BL85" s="8">
        <f t="shared" si="53"/>
        <v>26.83</v>
      </c>
      <c r="BM85" s="8">
        <f t="shared" si="54"/>
        <v>25.76</v>
      </c>
      <c r="BN85" s="8">
        <f t="shared" si="55"/>
        <v>28</v>
      </c>
      <c r="BO85" s="8">
        <f t="shared" si="56"/>
        <v>28</v>
      </c>
      <c r="BP85" s="182">
        <f t="shared" si="57"/>
        <v>-1.1700000000000017</v>
      </c>
      <c r="BQ85" s="182">
        <f t="shared" si="58"/>
        <v>-2.2399999999999984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1040</v>
      </c>
      <c r="G86" s="16">
        <f>'[3]10'!G88</f>
        <v>0</v>
      </c>
      <c r="H86" s="17">
        <f t="shared" si="59"/>
        <v>1360</v>
      </c>
      <c r="I86" s="15">
        <f>'[3]10'!J88</f>
        <v>304.42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304.42</v>
      </c>
      <c r="P86" s="18">
        <f>frq!C86</f>
        <v>1</v>
      </c>
      <c r="Q86" s="15">
        <f t="shared" si="33"/>
        <v>304.42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304.42</v>
      </c>
      <c r="X86" s="8">
        <f t="shared" si="36"/>
        <v>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</v>
      </c>
      <c r="AE86" s="8">
        <f t="shared" si="43"/>
        <v>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28</v>
      </c>
      <c r="AL86" s="8">
        <f t="shared" si="35"/>
        <v>248.42000000000002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248.42000000000002</v>
      </c>
      <c r="AT86" s="8">
        <v>26.83</v>
      </c>
      <c r="AU86" s="8">
        <v>25.76</v>
      </c>
      <c r="AW86" s="207">
        <v>28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28</v>
      </c>
      <c r="BD86" s="207">
        <v>28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28</v>
      </c>
      <c r="BL86" s="8">
        <f t="shared" si="53"/>
        <v>26.83</v>
      </c>
      <c r="BM86" s="8">
        <f t="shared" si="54"/>
        <v>25.76</v>
      </c>
      <c r="BN86" s="8">
        <f t="shared" si="55"/>
        <v>28</v>
      </c>
      <c r="BO86" s="8">
        <f t="shared" si="56"/>
        <v>28</v>
      </c>
      <c r="BP86" s="182">
        <f t="shared" si="57"/>
        <v>-1.1700000000000017</v>
      </c>
      <c r="BQ86" s="182">
        <f t="shared" si="58"/>
        <v>-2.2399999999999984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1040</v>
      </c>
      <c r="G87" s="16">
        <f>'[3]10'!G89</f>
        <v>0</v>
      </c>
      <c r="H87" s="17">
        <f t="shared" si="59"/>
        <v>1360</v>
      </c>
      <c r="I87" s="15">
        <f>'[3]10'!J89</f>
        <v>283.91399999999999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283.91399999999999</v>
      </c>
      <c r="P87" s="18">
        <f>frq!C87</f>
        <v>1</v>
      </c>
      <c r="Q87" s="15">
        <f t="shared" si="33"/>
        <v>283.91399999999999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283.91399999999999</v>
      </c>
      <c r="X87" s="8">
        <f t="shared" si="36"/>
        <v>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</v>
      </c>
      <c r="AE87" s="8">
        <f t="shared" si="43"/>
        <v>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28</v>
      </c>
      <c r="AL87" s="8">
        <f t="shared" si="35"/>
        <v>227.91399999999999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227.91399999999999</v>
      </c>
      <c r="AT87" s="8">
        <v>26.83</v>
      </c>
      <c r="AU87" s="8">
        <v>25.76</v>
      </c>
      <c r="AW87" s="207">
        <v>28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28</v>
      </c>
      <c r="BD87" s="207">
        <v>28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28</v>
      </c>
      <c r="BL87" s="8">
        <f t="shared" si="53"/>
        <v>26.83</v>
      </c>
      <c r="BM87" s="8">
        <f t="shared" si="54"/>
        <v>25.76</v>
      </c>
      <c r="BN87" s="8">
        <f t="shared" si="55"/>
        <v>28</v>
      </c>
      <c r="BO87" s="8">
        <f t="shared" si="56"/>
        <v>28</v>
      </c>
      <c r="BP87" s="182">
        <f t="shared" si="57"/>
        <v>-1.1700000000000017</v>
      </c>
      <c r="BQ87" s="182">
        <f t="shared" si="58"/>
        <v>-2.2399999999999984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1040</v>
      </c>
      <c r="G88" s="16">
        <f>'[3]10'!G90</f>
        <v>0</v>
      </c>
      <c r="H88" s="17">
        <f t="shared" si="59"/>
        <v>1360</v>
      </c>
      <c r="I88" s="15">
        <f>'[3]10'!J90</f>
        <v>283.91399999999999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283.91399999999999</v>
      </c>
      <c r="P88" s="18">
        <f>frq!C88</f>
        <v>1</v>
      </c>
      <c r="Q88" s="15">
        <f t="shared" si="33"/>
        <v>283.91399999999999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283.91399999999999</v>
      </c>
      <c r="X88" s="8">
        <f t="shared" si="36"/>
        <v>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</v>
      </c>
      <c r="AE88" s="8">
        <f t="shared" si="43"/>
        <v>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28</v>
      </c>
      <c r="AL88" s="8">
        <f t="shared" si="35"/>
        <v>227.91399999999999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227.91399999999999</v>
      </c>
      <c r="AW88" s="207">
        <v>28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28</v>
      </c>
      <c r="BD88" s="207">
        <v>28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28</v>
      </c>
      <c r="BL88" s="8">
        <f t="shared" si="53"/>
        <v>0</v>
      </c>
      <c r="BM88" s="8">
        <f t="shared" si="54"/>
        <v>0</v>
      </c>
      <c r="BN88" s="8">
        <f t="shared" si="55"/>
        <v>28</v>
      </c>
      <c r="BO88" s="8">
        <f t="shared" si="56"/>
        <v>28</v>
      </c>
      <c r="BP88" s="182">
        <f t="shared" si="57"/>
        <v>-28</v>
      </c>
      <c r="BQ88" s="182">
        <f t="shared" si="58"/>
        <v>-28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1040</v>
      </c>
      <c r="G89" s="16">
        <f>'[3]10'!G91</f>
        <v>0</v>
      </c>
      <c r="H89" s="17">
        <f t="shared" si="59"/>
        <v>1360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</v>
      </c>
      <c r="AE89" s="8">
        <f t="shared" si="43"/>
        <v>14.09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14.09</v>
      </c>
      <c r="AL89" s="8">
        <f t="shared" si="35"/>
        <v>227.91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227.91</v>
      </c>
      <c r="AW89" s="207">
        <v>28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28</v>
      </c>
      <c r="BD89" s="207">
        <v>14.09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14.09</v>
      </c>
      <c r="BL89" s="8">
        <f t="shared" si="53"/>
        <v>0</v>
      </c>
      <c r="BM89" s="8">
        <f t="shared" si="54"/>
        <v>0</v>
      </c>
      <c r="BN89" s="8">
        <f t="shared" si="55"/>
        <v>28</v>
      </c>
      <c r="BO89" s="8">
        <f t="shared" si="56"/>
        <v>14.09</v>
      </c>
      <c r="BP89" s="182">
        <f t="shared" si="57"/>
        <v>-28</v>
      </c>
      <c r="BQ89" s="182">
        <f t="shared" si="58"/>
        <v>-14.09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1040</v>
      </c>
      <c r="G90" s="16">
        <f>'[3]10'!G92</f>
        <v>0</v>
      </c>
      <c r="H90" s="17">
        <f t="shared" si="59"/>
        <v>1360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</v>
      </c>
      <c r="AE90" s="8">
        <f t="shared" si="43"/>
        <v>14.09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14.09</v>
      </c>
      <c r="AL90" s="8">
        <f t="shared" si="35"/>
        <v>227.91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227.91</v>
      </c>
      <c r="AW90" s="207">
        <v>28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28</v>
      </c>
      <c r="BD90" s="207">
        <v>14.09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14.09</v>
      </c>
      <c r="BL90" s="8">
        <f t="shared" si="53"/>
        <v>0</v>
      </c>
      <c r="BM90" s="8">
        <f t="shared" si="54"/>
        <v>0</v>
      </c>
      <c r="BN90" s="8">
        <f t="shared" si="55"/>
        <v>28</v>
      </c>
      <c r="BO90" s="8">
        <f t="shared" si="56"/>
        <v>14.09</v>
      </c>
      <c r="BP90" s="182">
        <f t="shared" si="57"/>
        <v>-28</v>
      </c>
      <c r="BQ90" s="182">
        <f t="shared" si="58"/>
        <v>-14.09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1040</v>
      </c>
      <c r="G91" s="16">
        <f>'[3]10'!G93</f>
        <v>0</v>
      </c>
      <c r="H91" s="17">
        <f t="shared" si="59"/>
        <v>1360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</v>
      </c>
      <c r="AE91" s="8">
        <f t="shared" si="43"/>
        <v>26.89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26.89</v>
      </c>
      <c r="AL91" s="8">
        <f t="shared" si="35"/>
        <v>215.11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215.11</v>
      </c>
      <c r="AW91" s="207">
        <v>28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28</v>
      </c>
      <c r="BD91" s="207">
        <v>26.89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26.89</v>
      </c>
      <c r="BL91" s="8">
        <f t="shared" si="53"/>
        <v>0</v>
      </c>
      <c r="BM91" s="8">
        <f t="shared" si="54"/>
        <v>0</v>
      </c>
      <c r="BN91" s="8">
        <f t="shared" si="55"/>
        <v>28</v>
      </c>
      <c r="BO91" s="8">
        <f t="shared" si="56"/>
        <v>26.89</v>
      </c>
      <c r="BP91" s="182">
        <f t="shared" si="57"/>
        <v>-28</v>
      </c>
      <c r="BQ91" s="182">
        <f t="shared" si="58"/>
        <v>-26.89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1040</v>
      </c>
      <c r="G92" s="16">
        <f>'[3]10'!G94</f>
        <v>0</v>
      </c>
      <c r="H92" s="17">
        <f t="shared" si="59"/>
        <v>1360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</v>
      </c>
      <c r="AE92" s="8">
        <f t="shared" si="43"/>
        <v>26.89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26.89</v>
      </c>
      <c r="AL92" s="8">
        <f t="shared" si="35"/>
        <v>215.11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215.11</v>
      </c>
      <c r="AW92" s="207">
        <v>28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28</v>
      </c>
      <c r="BD92" s="207">
        <v>26.89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26.89</v>
      </c>
      <c r="BL92" s="8">
        <f t="shared" si="53"/>
        <v>0</v>
      </c>
      <c r="BM92" s="8">
        <f t="shared" si="54"/>
        <v>0</v>
      </c>
      <c r="BN92" s="8">
        <f t="shared" si="55"/>
        <v>28</v>
      </c>
      <c r="BO92" s="8">
        <f t="shared" si="56"/>
        <v>26.89</v>
      </c>
      <c r="BP92" s="182">
        <f t="shared" si="57"/>
        <v>-28</v>
      </c>
      <c r="BQ92" s="182">
        <f t="shared" si="58"/>
        <v>-26.89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1040</v>
      </c>
      <c r="G93" s="16">
        <f>'[3]10'!G95</f>
        <v>0</v>
      </c>
      <c r="H93" s="17">
        <f t="shared" si="59"/>
        <v>1360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</v>
      </c>
      <c r="AE93" s="8">
        <f t="shared" si="43"/>
        <v>26.89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26.89</v>
      </c>
      <c r="AL93" s="8">
        <f t="shared" si="35"/>
        <v>215.11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215.11</v>
      </c>
      <c r="AW93" s="207">
        <v>28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28</v>
      </c>
      <c r="BD93" s="207">
        <v>26.89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26.89</v>
      </c>
      <c r="BL93" s="8">
        <f t="shared" si="53"/>
        <v>0</v>
      </c>
      <c r="BM93" s="8">
        <f t="shared" si="54"/>
        <v>0</v>
      </c>
      <c r="BN93" s="8">
        <f t="shared" si="55"/>
        <v>28</v>
      </c>
      <c r="BO93" s="8">
        <f t="shared" si="56"/>
        <v>26.89</v>
      </c>
      <c r="BP93" s="182">
        <f t="shared" si="57"/>
        <v>-28</v>
      </c>
      <c r="BQ93" s="182">
        <f t="shared" si="58"/>
        <v>-26.89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1040</v>
      </c>
      <c r="G94" s="16">
        <f>'[3]10'!G96</f>
        <v>0</v>
      </c>
      <c r="H94" s="17">
        <f t="shared" si="59"/>
        <v>1360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</v>
      </c>
      <c r="AE94" s="8">
        <f t="shared" si="43"/>
        <v>26.89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26.89</v>
      </c>
      <c r="AL94" s="8">
        <f t="shared" si="35"/>
        <v>215.11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215.11</v>
      </c>
      <c r="AW94" s="207">
        <v>28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28</v>
      </c>
      <c r="BD94" s="207">
        <v>26.89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26.89</v>
      </c>
      <c r="BL94" s="8">
        <f t="shared" si="53"/>
        <v>0</v>
      </c>
      <c r="BM94" s="8">
        <f t="shared" si="54"/>
        <v>0</v>
      </c>
      <c r="BN94" s="8">
        <f t="shared" si="55"/>
        <v>28</v>
      </c>
      <c r="BO94" s="8">
        <f t="shared" si="56"/>
        <v>26.89</v>
      </c>
      <c r="BP94" s="182">
        <f t="shared" si="57"/>
        <v>-28</v>
      </c>
      <c r="BQ94" s="182">
        <f t="shared" si="58"/>
        <v>-26.89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1040</v>
      </c>
      <c r="G95" s="16">
        <f>'[3]10'!G97</f>
        <v>0</v>
      </c>
      <c r="H95" s="17">
        <f t="shared" si="59"/>
        <v>1360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28</v>
      </c>
      <c r="AE95" s="8">
        <f t="shared" si="43"/>
        <v>26.89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26.89</v>
      </c>
      <c r="AL95" s="8">
        <f t="shared" si="35"/>
        <v>215.11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215.11</v>
      </c>
      <c r="AW95" s="207">
        <v>28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28</v>
      </c>
      <c r="BD95" s="207">
        <v>26.89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26.89</v>
      </c>
      <c r="BL95" s="8">
        <f t="shared" si="53"/>
        <v>0</v>
      </c>
      <c r="BM95" s="8">
        <f t="shared" si="54"/>
        <v>0</v>
      </c>
      <c r="BN95" s="8">
        <f t="shared" si="55"/>
        <v>28</v>
      </c>
      <c r="BO95" s="8">
        <f t="shared" si="56"/>
        <v>26.89</v>
      </c>
      <c r="BP95" s="182">
        <f t="shared" si="57"/>
        <v>-28</v>
      </c>
      <c r="BQ95" s="182">
        <f t="shared" si="58"/>
        <v>-26.89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1040</v>
      </c>
      <c r="G96" s="16">
        <f>'[3]10'!G98</f>
        <v>0</v>
      </c>
      <c r="H96" s="17">
        <f t="shared" si="59"/>
        <v>1360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28</v>
      </c>
      <c r="AE96" s="8">
        <f t="shared" si="43"/>
        <v>26.89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26.89</v>
      </c>
      <c r="AL96" s="8">
        <f t="shared" si="35"/>
        <v>215.11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215.11</v>
      </c>
      <c r="AW96" s="207">
        <v>28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28</v>
      </c>
      <c r="BD96" s="207">
        <v>26.89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26.89</v>
      </c>
      <c r="BL96" s="8">
        <f t="shared" si="53"/>
        <v>0</v>
      </c>
      <c r="BM96" s="8">
        <f t="shared" si="54"/>
        <v>0</v>
      </c>
      <c r="BN96" s="8">
        <f t="shared" si="55"/>
        <v>28</v>
      </c>
      <c r="BO96" s="8">
        <f t="shared" si="56"/>
        <v>26.89</v>
      </c>
      <c r="BP96" s="182">
        <f t="shared" si="57"/>
        <v>-28</v>
      </c>
      <c r="BQ96" s="182">
        <f t="shared" si="58"/>
        <v>-26.89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1040</v>
      </c>
      <c r="G97" s="16">
        <f>'[3]10'!G99</f>
        <v>0</v>
      </c>
      <c r="H97" s="17">
        <f t="shared" si="59"/>
        <v>1360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28</v>
      </c>
      <c r="AE97" s="8">
        <f t="shared" si="43"/>
        <v>26.89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26.89</v>
      </c>
      <c r="AL97" s="8">
        <f t="shared" si="35"/>
        <v>215.11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215.11</v>
      </c>
      <c r="AW97" s="207">
        <v>28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28</v>
      </c>
      <c r="BD97" s="207">
        <v>26.89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26.89</v>
      </c>
      <c r="BL97" s="8">
        <f t="shared" si="53"/>
        <v>0</v>
      </c>
      <c r="BM97" s="8">
        <f t="shared" si="54"/>
        <v>0</v>
      </c>
      <c r="BN97" s="8">
        <f t="shared" si="55"/>
        <v>28</v>
      </c>
      <c r="BO97" s="8">
        <f t="shared" si="56"/>
        <v>26.89</v>
      </c>
      <c r="BP97" s="182">
        <f t="shared" si="57"/>
        <v>-28</v>
      </c>
      <c r="BQ97" s="182">
        <f t="shared" si="58"/>
        <v>-26.89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1040</v>
      </c>
      <c r="G98" s="16">
        <f>'[3]10'!G100</f>
        <v>0</v>
      </c>
      <c r="H98" s="17">
        <f t="shared" si="59"/>
        <v>1360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28</v>
      </c>
      <c r="AE98" s="8">
        <f t="shared" si="43"/>
        <v>26.89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26.89</v>
      </c>
      <c r="AL98" s="8">
        <f t="shared" si="35"/>
        <v>215.11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215.11</v>
      </c>
      <c r="AW98" s="207">
        <v>28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28</v>
      </c>
      <c r="BD98" s="207">
        <v>26.89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26.89</v>
      </c>
      <c r="BL98" s="8">
        <f t="shared" si="53"/>
        <v>0</v>
      </c>
      <c r="BM98" s="8">
        <f t="shared" si="54"/>
        <v>0</v>
      </c>
      <c r="BN98" s="8">
        <f t="shared" si="55"/>
        <v>28</v>
      </c>
      <c r="BO98" s="8">
        <f t="shared" si="56"/>
        <v>26.89</v>
      </c>
      <c r="BP98" s="182">
        <f t="shared" si="57"/>
        <v>-28</v>
      </c>
      <c r="BQ98" s="182">
        <f t="shared" si="58"/>
        <v>-26.89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6.9902939999999996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6.9902939999999996</v>
      </c>
      <c r="P99" s="15">
        <f t="shared" si="62"/>
        <v>2.4E-2</v>
      </c>
      <c r="Q99" s="15">
        <f t="shared" si="62"/>
        <v>6.9902939999999996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6.9902939999999996</v>
      </c>
      <c r="X99" s="15">
        <f t="shared" si="62"/>
        <v>0.65400000000000003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0.65400000000000003</v>
      </c>
      <c r="AE99" s="15">
        <f t="shared" si="62"/>
        <v>0.70882499999999982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0.70882499999999982</v>
      </c>
      <c r="AL99" s="15">
        <f t="shared" si="62"/>
        <v>5.6274689999999996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5.6274689999999996</v>
      </c>
      <c r="AS99" s="15">
        <f t="shared" si="62"/>
        <v>0</v>
      </c>
      <c r="AT99" s="15">
        <f t="shared" si="62"/>
        <v>0.55548749999999991</v>
      </c>
      <c r="AU99" s="15">
        <f t="shared" si="62"/>
        <v>0.60400750000000059</v>
      </c>
      <c r="AV99" s="15">
        <f t="shared" si="62"/>
        <v>0</v>
      </c>
      <c r="AW99" s="15">
        <f t="shared" si="62"/>
        <v>0.65400000000000003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0.65400000000000003</v>
      </c>
      <c r="BD99" s="15">
        <f t="shared" si="62"/>
        <v>0.70882499999999982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0.70882499999999982</v>
      </c>
      <c r="BK99" s="15"/>
      <c r="BL99" s="15">
        <f t="shared" si="63"/>
        <v>0.55548749999999991</v>
      </c>
      <c r="BM99" s="15">
        <f t="shared" si="63"/>
        <v>0.60400750000000059</v>
      </c>
      <c r="BN99" s="15">
        <f t="shared" si="63"/>
        <v>0.65400000000000003</v>
      </c>
      <c r="BO99" s="15">
        <f t="shared" si="63"/>
        <v>0.70882499999999982</v>
      </c>
      <c r="BP99" s="15">
        <f t="shared" si="63"/>
        <v>-9.8512500000000031E-2</v>
      </c>
      <c r="BQ99" s="15">
        <f t="shared" si="63"/>
        <v>-0.10481749999999999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14.23</v>
      </c>
      <c r="J3">
        <f>BYPL_EOD!AC3+BYPL_EOD!AD3</f>
        <v>8.5399999999999991</v>
      </c>
      <c r="K3">
        <f>MES_EOD!AC3+MES_EOD!AD3</f>
        <v>0</v>
      </c>
      <c r="L3">
        <f>NDMC_EOD!AC3+NDMC_EOD!AD3</f>
        <v>1.96</v>
      </c>
      <c r="M3">
        <f>TPDDL_EOD!AC3+TPDDL_EOD!AD3</f>
        <v>11.38</v>
      </c>
      <c r="N3">
        <f t="shared" ref="N3:N66" si="0">SUM(I3:M3)</f>
        <v>36.11</v>
      </c>
      <c r="O3" s="154">
        <f t="shared" ref="O3:O66" si="1">G3-N3</f>
        <v>0.49000000000000199</v>
      </c>
      <c r="P3">
        <v>14.423096095264471</v>
      </c>
      <c r="Q3">
        <v>8.6558847964552754</v>
      </c>
      <c r="R3">
        <v>0</v>
      </c>
      <c r="S3">
        <v>1.9865965106618666</v>
      </c>
      <c r="T3">
        <v>11.53442259761839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14.23</v>
      </c>
      <c r="J4">
        <f>BYPL_EOD!AC4+BYPL_EOD!AD4</f>
        <v>8.5399999999999991</v>
      </c>
      <c r="K4">
        <f>MES_EOD!AC4+MES_EOD!AD4</f>
        <v>0</v>
      </c>
      <c r="L4">
        <f>NDMC_EOD!AC4+NDMC_EOD!AD4</f>
        <v>1.96</v>
      </c>
      <c r="M4">
        <f>TPDDL_EOD!AC4+TPDDL_EOD!AD4</f>
        <v>11.38</v>
      </c>
      <c r="N4">
        <f t="shared" si="0"/>
        <v>36.11</v>
      </c>
      <c r="O4" s="154">
        <f t="shared" si="1"/>
        <v>0.49000000000000199</v>
      </c>
      <c r="P4">
        <v>14.423096095264471</v>
      </c>
      <c r="Q4">
        <v>8.6558847964552754</v>
      </c>
      <c r="R4">
        <v>0</v>
      </c>
      <c r="S4">
        <v>1.9865965106618666</v>
      </c>
      <c r="T4">
        <v>11.53442259761839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14.23</v>
      </c>
      <c r="J5">
        <f>BYPL_EOD!AC5+BYPL_EOD!AD5</f>
        <v>8.5399999999999991</v>
      </c>
      <c r="K5">
        <f>MES_EOD!AC5+MES_EOD!AD5</f>
        <v>0</v>
      </c>
      <c r="L5">
        <f>NDMC_EOD!AC5+NDMC_EOD!AD5</f>
        <v>1.96</v>
      </c>
      <c r="M5">
        <f>TPDDL_EOD!AC5+TPDDL_EOD!AD5</f>
        <v>11.38</v>
      </c>
      <c r="N5">
        <f t="shared" si="0"/>
        <v>36.11</v>
      </c>
      <c r="O5" s="154">
        <f t="shared" si="1"/>
        <v>0.49000000000000199</v>
      </c>
      <c r="P5">
        <v>14.423096095264471</v>
      </c>
      <c r="Q5">
        <v>8.6558847964552754</v>
      </c>
      <c r="R5">
        <v>0</v>
      </c>
      <c r="S5">
        <v>1.9865965106618666</v>
      </c>
      <c r="T5">
        <v>11.53442259761839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14.23</v>
      </c>
      <c r="J6">
        <f>BYPL_EOD!AC6+BYPL_EOD!AD6</f>
        <v>8.5399999999999991</v>
      </c>
      <c r="K6">
        <f>MES_EOD!AC6+MES_EOD!AD6</f>
        <v>0</v>
      </c>
      <c r="L6">
        <f>NDMC_EOD!AC6+NDMC_EOD!AD6</f>
        <v>1.96</v>
      </c>
      <c r="M6">
        <f>TPDDL_EOD!AC6+TPDDL_EOD!AD6</f>
        <v>11.38</v>
      </c>
      <c r="N6">
        <f t="shared" si="0"/>
        <v>36.11</v>
      </c>
      <c r="O6" s="154">
        <f t="shared" si="1"/>
        <v>0.49000000000000199</v>
      </c>
      <c r="P6">
        <v>14.423096095264471</v>
      </c>
      <c r="Q6">
        <v>8.6558847964552754</v>
      </c>
      <c r="R6">
        <v>0</v>
      </c>
      <c r="S6">
        <v>1.9865965106618666</v>
      </c>
      <c r="T6">
        <v>11.53442259761839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14.23</v>
      </c>
      <c r="J7">
        <f>BYPL_EOD!AC7+BYPL_EOD!AD7</f>
        <v>8.5399999999999991</v>
      </c>
      <c r="K7">
        <f>MES_EOD!AC7+MES_EOD!AD7</f>
        <v>0</v>
      </c>
      <c r="L7">
        <f>NDMC_EOD!AC7+NDMC_EOD!AD7</f>
        <v>1.96</v>
      </c>
      <c r="M7">
        <f>TPDDL_EOD!AC7+TPDDL_EOD!AD7</f>
        <v>11.38</v>
      </c>
      <c r="N7">
        <f t="shared" si="0"/>
        <v>36.11</v>
      </c>
      <c r="O7" s="154">
        <f t="shared" si="1"/>
        <v>1.490000000000002</v>
      </c>
      <c r="P7">
        <v>14.817169759069511</v>
      </c>
      <c r="Q7">
        <v>8.8923843810578784</v>
      </c>
      <c r="R7">
        <v>0</v>
      </c>
      <c r="S7">
        <v>2.0408751038493493</v>
      </c>
      <c r="T7">
        <v>11.849570756023263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14.23</v>
      </c>
      <c r="J8">
        <f>BYPL_EOD!AC8+BYPL_EOD!AD8</f>
        <v>8.5399999999999991</v>
      </c>
      <c r="K8">
        <f>MES_EOD!AC8+MES_EOD!AD8</f>
        <v>0</v>
      </c>
      <c r="L8">
        <f>NDMC_EOD!AC8+NDMC_EOD!AD8</f>
        <v>1.96</v>
      </c>
      <c r="M8">
        <f>TPDDL_EOD!AC8+TPDDL_EOD!AD8</f>
        <v>11.38</v>
      </c>
      <c r="N8">
        <f t="shared" si="0"/>
        <v>36.11</v>
      </c>
      <c r="O8" s="154">
        <f t="shared" si="1"/>
        <v>1.490000000000002</v>
      </c>
      <c r="P8">
        <v>14.817169759069511</v>
      </c>
      <c r="Q8">
        <v>8.8923843810578784</v>
      </c>
      <c r="R8">
        <v>0</v>
      </c>
      <c r="S8">
        <v>2.0408751038493493</v>
      </c>
      <c r="T8">
        <v>11.849570756023263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0.51000000000000512</v>
      </c>
      <c r="P12">
        <v>14.810892423833918</v>
      </c>
      <c r="Q12">
        <v>8.8905904556484234</v>
      </c>
      <c r="R12">
        <v>0</v>
      </c>
      <c r="S12">
        <v>2.04777568077649</v>
      </c>
      <c r="T12">
        <v>11.850741439741171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0.51000000000000512</v>
      </c>
      <c r="P13">
        <v>14.871717444055003</v>
      </c>
      <c r="Q13">
        <v>8.9210029657589658</v>
      </c>
      <c r="R13">
        <v>0</v>
      </c>
      <c r="S13">
        <v>1.9058506335939609</v>
      </c>
      <c r="T13">
        <v>11.901428956592076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14.67</v>
      </c>
      <c r="J14">
        <f>BYPL_EOD!AC14+BYPL_EOD!AD14</f>
        <v>8.8000000000000007</v>
      </c>
      <c r="K14">
        <f>MES_EOD!AC14+MES_EOD!AD14</f>
        <v>0</v>
      </c>
      <c r="L14">
        <f>NDMC_EOD!AC14+NDMC_EOD!AD14</f>
        <v>1.88</v>
      </c>
      <c r="M14">
        <f>TPDDL_EOD!AC14+TPDDL_EOD!AD14</f>
        <v>11.74</v>
      </c>
      <c r="N14">
        <f t="shared" si="0"/>
        <v>37.089999999999996</v>
      </c>
      <c r="O14" s="154">
        <f t="shared" si="1"/>
        <v>0.51000000000000512</v>
      </c>
      <c r="P14">
        <v>14.871717444055003</v>
      </c>
      <c r="Q14">
        <v>8.9210029657589658</v>
      </c>
      <c r="R14">
        <v>0</v>
      </c>
      <c r="S14">
        <v>1.9058506335939609</v>
      </c>
      <c r="T14">
        <v>11.901428956592076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14.61</v>
      </c>
      <c r="J15">
        <f>BYPL_EOD!AC15+BYPL_EOD!AD15</f>
        <v>8.77</v>
      </c>
      <c r="K15">
        <f>MES_EOD!AC15+MES_EOD!AD15</f>
        <v>0</v>
      </c>
      <c r="L15">
        <f>NDMC_EOD!AC15+NDMC_EOD!AD15</f>
        <v>2.02</v>
      </c>
      <c r="M15">
        <f>TPDDL_EOD!AC15+TPDDL_EOD!AD15</f>
        <v>11.69</v>
      </c>
      <c r="N15">
        <f t="shared" si="0"/>
        <v>37.089999999999996</v>
      </c>
      <c r="O15" s="154">
        <f t="shared" si="1"/>
        <v>0.51000000000000512</v>
      </c>
      <c r="P15">
        <v>14.810892423833918</v>
      </c>
      <c r="Q15">
        <v>8.8905904556484234</v>
      </c>
      <c r="R15">
        <v>0</v>
      </c>
      <c r="S15">
        <v>2.04777568077649</v>
      </c>
      <c r="T15">
        <v>11.850741439741171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14.61</v>
      </c>
      <c r="J16">
        <f>BYPL_EOD!AC16+BYPL_EOD!AD16</f>
        <v>8.77</v>
      </c>
      <c r="K16">
        <f>MES_EOD!AC16+MES_EOD!AD16</f>
        <v>0</v>
      </c>
      <c r="L16">
        <f>NDMC_EOD!AC16+NDMC_EOD!AD16</f>
        <v>2.02</v>
      </c>
      <c r="M16">
        <f>TPDDL_EOD!AC16+TPDDL_EOD!AD16</f>
        <v>11.69</v>
      </c>
      <c r="N16">
        <f t="shared" si="0"/>
        <v>37.089999999999996</v>
      </c>
      <c r="O16" s="154">
        <f t="shared" si="1"/>
        <v>0.51000000000000512</v>
      </c>
      <c r="P16">
        <v>14.810892423833918</v>
      </c>
      <c r="Q16">
        <v>8.8905904556484234</v>
      </c>
      <c r="R16">
        <v>0</v>
      </c>
      <c r="S16">
        <v>2.04777568077649</v>
      </c>
      <c r="T16">
        <v>11.850741439741171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14.61</v>
      </c>
      <c r="J17">
        <f>BYPL_EOD!AC17+BYPL_EOD!AD17</f>
        <v>8.77</v>
      </c>
      <c r="K17">
        <f>MES_EOD!AC17+MES_EOD!AD17</f>
        <v>0</v>
      </c>
      <c r="L17">
        <f>NDMC_EOD!AC17+NDMC_EOD!AD17</f>
        <v>2.02</v>
      </c>
      <c r="M17">
        <f>TPDDL_EOD!AC17+TPDDL_EOD!AD17</f>
        <v>11.69</v>
      </c>
      <c r="N17">
        <f t="shared" si="0"/>
        <v>37.089999999999996</v>
      </c>
      <c r="O17" s="154">
        <f t="shared" si="1"/>
        <v>0.51000000000000512</v>
      </c>
      <c r="P17">
        <v>14.810892423833918</v>
      </c>
      <c r="Q17">
        <v>8.8905904556484234</v>
      </c>
      <c r="R17">
        <v>0</v>
      </c>
      <c r="S17">
        <v>2.04777568077649</v>
      </c>
      <c r="T17">
        <v>11.850741439741171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14.61</v>
      </c>
      <c r="J18">
        <f>BYPL_EOD!AC18+BYPL_EOD!AD18</f>
        <v>8.77</v>
      </c>
      <c r="K18">
        <f>MES_EOD!AC18+MES_EOD!AD18</f>
        <v>0</v>
      </c>
      <c r="L18">
        <f>NDMC_EOD!AC18+NDMC_EOD!AD18</f>
        <v>2.02</v>
      </c>
      <c r="M18">
        <f>TPDDL_EOD!AC18+TPDDL_EOD!AD18</f>
        <v>11.69</v>
      </c>
      <c r="N18">
        <f t="shared" si="0"/>
        <v>37.089999999999996</v>
      </c>
      <c r="O18" s="154">
        <f t="shared" si="1"/>
        <v>0.51000000000000512</v>
      </c>
      <c r="P18">
        <v>14.810892423833918</v>
      </c>
      <c r="Q18">
        <v>8.8905904556484234</v>
      </c>
      <c r="R18">
        <v>0</v>
      </c>
      <c r="S18">
        <v>2.04777568077649</v>
      </c>
      <c r="T18">
        <v>11.850741439741171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14.61</v>
      </c>
      <c r="J19">
        <f>BYPL_EOD!AC19+BYPL_EOD!AD19</f>
        <v>8.77</v>
      </c>
      <c r="K19">
        <f>MES_EOD!AC19+MES_EOD!AD19</f>
        <v>0</v>
      </c>
      <c r="L19">
        <f>NDMC_EOD!AC19+NDMC_EOD!AD19</f>
        <v>2.02</v>
      </c>
      <c r="M19">
        <f>TPDDL_EOD!AC19+TPDDL_EOD!AD19</f>
        <v>11.69</v>
      </c>
      <c r="N19">
        <f t="shared" si="0"/>
        <v>37.089999999999996</v>
      </c>
      <c r="O19" s="154">
        <f t="shared" si="1"/>
        <v>0.51000000000000512</v>
      </c>
      <c r="P19">
        <v>14.810892423833918</v>
      </c>
      <c r="Q19">
        <v>8.8905904556484234</v>
      </c>
      <c r="R19">
        <v>0</v>
      </c>
      <c r="S19">
        <v>2.04777568077649</v>
      </c>
      <c r="T19">
        <v>11.850741439741171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14.61</v>
      </c>
      <c r="J20">
        <f>BYPL_EOD!AC20+BYPL_EOD!AD20</f>
        <v>8.77</v>
      </c>
      <c r="K20">
        <f>MES_EOD!AC20+MES_EOD!AD20</f>
        <v>0</v>
      </c>
      <c r="L20">
        <f>NDMC_EOD!AC20+NDMC_EOD!AD20</f>
        <v>2.02</v>
      </c>
      <c r="M20">
        <f>TPDDL_EOD!AC20+TPDDL_EOD!AD20</f>
        <v>11.69</v>
      </c>
      <c r="N20">
        <f t="shared" si="0"/>
        <v>37.089999999999996</v>
      </c>
      <c r="O20" s="154">
        <f t="shared" si="1"/>
        <v>0.51000000000000512</v>
      </c>
      <c r="P20">
        <v>14.810892423833918</v>
      </c>
      <c r="Q20">
        <v>8.8905904556484234</v>
      </c>
      <c r="R20">
        <v>0</v>
      </c>
      <c r="S20">
        <v>2.04777568077649</v>
      </c>
      <c r="T20">
        <v>11.850741439741171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14.61</v>
      </c>
      <c r="J21">
        <f>BYPL_EOD!AC21+BYPL_EOD!AD21</f>
        <v>8.77</v>
      </c>
      <c r="K21">
        <f>MES_EOD!AC21+MES_EOD!AD21</f>
        <v>0</v>
      </c>
      <c r="L21">
        <f>NDMC_EOD!AC21+NDMC_EOD!AD21</f>
        <v>2.02</v>
      </c>
      <c r="M21">
        <f>TPDDL_EOD!AC21+TPDDL_EOD!AD21</f>
        <v>11.69</v>
      </c>
      <c r="N21">
        <f t="shared" si="0"/>
        <v>37.089999999999996</v>
      </c>
      <c r="O21" s="154">
        <f t="shared" si="1"/>
        <v>0.51000000000000512</v>
      </c>
      <c r="P21">
        <v>14.810892423833918</v>
      </c>
      <c r="Q21">
        <v>8.8905904556484234</v>
      </c>
      <c r="R21">
        <v>0</v>
      </c>
      <c r="S21">
        <v>2.04777568077649</v>
      </c>
      <c r="T21">
        <v>11.850741439741171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14.61</v>
      </c>
      <c r="J22">
        <f>BYPL_EOD!AC22+BYPL_EOD!AD22</f>
        <v>8.77</v>
      </c>
      <c r="K22">
        <f>MES_EOD!AC22+MES_EOD!AD22</f>
        <v>0</v>
      </c>
      <c r="L22">
        <f>NDMC_EOD!AC22+NDMC_EOD!AD22</f>
        <v>2.02</v>
      </c>
      <c r="M22">
        <f>TPDDL_EOD!AC22+TPDDL_EOD!AD22</f>
        <v>11.69</v>
      </c>
      <c r="N22">
        <f t="shared" si="0"/>
        <v>37.089999999999996</v>
      </c>
      <c r="O22" s="154">
        <f t="shared" si="1"/>
        <v>0.51000000000000512</v>
      </c>
      <c r="P22">
        <v>14.810892423833918</v>
      </c>
      <c r="Q22">
        <v>8.8905904556484234</v>
      </c>
      <c r="R22">
        <v>0</v>
      </c>
      <c r="S22">
        <v>2.04777568077649</v>
      </c>
      <c r="T22">
        <v>11.850741439741171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14.61</v>
      </c>
      <c r="J23">
        <f>BYPL_EOD!AC23+BYPL_EOD!AD23</f>
        <v>8.77</v>
      </c>
      <c r="K23">
        <f>MES_EOD!AC23+MES_EOD!AD23</f>
        <v>0</v>
      </c>
      <c r="L23">
        <f>NDMC_EOD!AC23+NDMC_EOD!AD23</f>
        <v>2.02</v>
      </c>
      <c r="M23">
        <f>TPDDL_EOD!AC23+TPDDL_EOD!AD23</f>
        <v>11.69</v>
      </c>
      <c r="N23">
        <f t="shared" si="0"/>
        <v>37.089999999999996</v>
      </c>
      <c r="O23" s="154">
        <f t="shared" si="1"/>
        <v>0.51000000000000512</v>
      </c>
      <c r="P23">
        <v>14.810892423833918</v>
      </c>
      <c r="Q23">
        <v>8.8905904556484234</v>
      </c>
      <c r="R23">
        <v>0</v>
      </c>
      <c r="S23">
        <v>2.04777568077649</v>
      </c>
      <c r="T23">
        <v>11.850741439741171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14.61</v>
      </c>
      <c r="J24">
        <f>BYPL_EOD!AC24+BYPL_EOD!AD24</f>
        <v>8.77</v>
      </c>
      <c r="K24">
        <f>MES_EOD!AC24+MES_EOD!AD24</f>
        <v>0</v>
      </c>
      <c r="L24">
        <f>NDMC_EOD!AC24+NDMC_EOD!AD24</f>
        <v>2.02</v>
      </c>
      <c r="M24">
        <f>TPDDL_EOD!AC24+TPDDL_EOD!AD24</f>
        <v>11.69</v>
      </c>
      <c r="N24">
        <f t="shared" si="0"/>
        <v>37.089999999999996</v>
      </c>
      <c r="O24" s="154">
        <f t="shared" si="1"/>
        <v>0.51000000000000512</v>
      </c>
      <c r="P24">
        <v>14.810892423833918</v>
      </c>
      <c r="Q24">
        <v>8.8905904556484234</v>
      </c>
      <c r="R24">
        <v>0</v>
      </c>
      <c r="S24">
        <v>2.04777568077649</v>
      </c>
      <c r="T24">
        <v>11.850741439741171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14.61</v>
      </c>
      <c r="J25">
        <f>BYPL_EOD!AC25+BYPL_EOD!AD25</f>
        <v>8.77</v>
      </c>
      <c r="K25">
        <f>MES_EOD!AC25+MES_EOD!AD25</f>
        <v>0</v>
      </c>
      <c r="L25">
        <f>NDMC_EOD!AC25+NDMC_EOD!AD25</f>
        <v>2.02</v>
      </c>
      <c r="M25">
        <f>TPDDL_EOD!AC25+TPDDL_EOD!AD25</f>
        <v>11.69</v>
      </c>
      <c r="N25">
        <f t="shared" si="0"/>
        <v>37.089999999999996</v>
      </c>
      <c r="O25" s="154">
        <f t="shared" si="1"/>
        <v>0.51000000000000512</v>
      </c>
      <c r="P25">
        <v>14.810892423833918</v>
      </c>
      <c r="Q25">
        <v>8.8905904556484234</v>
      </c>
      <c r="R25">
        <v>0</v>
      </c>
      <c r="S25">
        <v>2.04777568077649</v>
      </c>
      <c r="T25">
        <v>11.850741439741171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14.61</v>
      </c>
      <c r="J26">
        <f>BYPL_EOD!AC26+BYPL_EOD!AD26</f>
        <v>8.77</v>
      </c>
      <c r="K26">
        <f>MES_EOD!AC26+MES_EOD!AD26</f>
        <v>0</v>
      </c>
      <c r="L26">
        <f>NDMC_EOD!AC26+NDMC_EOD!AD26</f>
        <v>2.02</v>
      </c>
      <c r="M26">
        <f>TPDDL_EOD!AC26+TPDDL_EOD!AD26</f>
        <v>11.69</v>
      </c>
      <c r="N26">
        <f t="shared" si="0"/>
        <v>37.089999999999996</v>
      </c>
      <c r="O26" s="154">
        <f t="shared" si="1"/>
        <v>0.51000000000000512</v>
      </c>
      <c r="P26">
        <v>14.810892423833918</v>
      </c>
      <c r="Q26">
        <v>8.8905904556484234</v>
      </c>
      <c r="R26">
        <v>0</v>
      </c>
      <c r="S26">
        <v>2.04777568077649</v>
      </c>
      <c r="T26">
        <v>11.850741439741171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14.61</v>
      </c>
      <c r="J27">
        <f>BYPL_EOD!AC27+BYPL_EOD!AD27</f>
        <v>8.77</v>
      </c>
      <c r="K27">
        <f>MES_EOD!AC27+MES_EOD!AD27</f>
        <v>0</v>
      </c>
      <c r="L27">
        <f>NDMC_EOD!AC27+NDMC_EOD!AD27</f>
        <v>2.02</v>
      </c>
      <c r="M27">
        <f>TPDDL_EOD!AC27+TPDDL_EOD!AD27</f>
        <v>11.69</v>
      </c>
      <c r="N27">
        <f t="shared" si="0"/>
        <v>37.089999999999996</v>
      </c>
      <c r="O27" s="154">
        <f t="shared" si="1"/>
        <v>0.51000000000000512</v>
      </c>
      <c r="P27">
        <v>14.810892423833918</v>
      </c>
      <c r="Q27">
        <v>8.8905904556484234</v>
      </c>
      <c r="R27">
        <v>0</v>
      </c>
      <c r="S27">
        <v>2.04777568077649</v>
      </c>
      <c r="T27">
        <v>11.850741439741171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14.61</v>
      </c>
      <c r="J28">
        <f>BYPL_EOD!AC28+BYPL_EOD!AD28</f>
        <v>8.77</v>
      </c>
      <c r="K28">
        <f>MES_EOD!AC28+MES_EOD!AD28</f>
        <v>0</v>
      </c>
      <c r="L28">
        <f>NDMC_EOD!AC28+NDMC_EOD!AD28</f>
        <v>2.02</v>
      </c>
      <c r="M28">
        <f>TPDDL_EOD!AC28+TPDDL_EOD!AD28</f>
        <v>11.69</v>
      </c>
      <c r="N28">
        <f t="shared" si="0"/>
        <v>37.089999999999996</v>
      </c>
      <c r="O28" s="154">
        <f t="shared" si="1"/>
        <v>0.51000000000000512</v>
      </c>
      <c r="P28">
        <v>14.810892423833918</v>
      </c>
      <c r="Q28">
        <v>8.8905904556484234</v>
      </c>
      <c r="R28">
        <v>0</v>
      </c>
      <c r="S28">
        <v>2.04777568077649</v>
      </c>
      <c r="T28">
        <v>11.850741439741171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14.61</v>
      </c>
      <c r="J29">
        <f>BYPL_EOD!AC29+BYPL_EOD!AD29</f>
        <v>8.77</v>
      </c>
      <c r="K29">
        <f>MES_EOD!AC29+MES_EOD!AD29</f>
        <v>0</v>
      </c>
      <c r="L29">
        <f>NDMC_EOD!AC29+NDMC_EOD!AD29</f>
        <v>2.02</v>
      </c>
      <c r="M29">
        <f>TPDDL_EOD!AC29+TPDDL_EOD!AD29</f>
        <v>11.69</v>
      </c>
      <c r="N29">
        <f t="shared" si="0"/>
        <v>37.089999999999996</v>
      </c>
      <c r="O29" s="154">
        <f t="shared" si="1"/>
        <v>0.51000000000000512</v>
      </c>
      <c r="P29">
        <v>14.810892423833918</v>
      </c>
      <c r="Q29">
        <v>8.8905904556484234</v>
      </c>
      <c r="R29">
        <v>0</v>
      </c>
      <c r="S29">
        <v>2.04777568077649</v>
      </c>
      <c r="T29">
        <v>11.850741439741171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14.61</v>
      </c>
      <c r="J30">
        <f>BYPL_EOD!AC30+BYPL_EOD!AD30</f>
        <v>8.77</v>
      </c>
      <c r="K30">
        <f>MES_EOD!AC30+MES_EOD!AD30</f>
        <v>0</v>
      </c>
      <c r="L30">
        <f>NDMC_EOD!AC30+NDMC_EOD!AD30</f>
        <v>2.02</v>
      </c>
      <c r="M30">
        <f>TPDDL_EOD!AC30+TPDDL_EOD!AD30</f>
        <v>11.69</v>
      </c>
      <c r="N30">
        <f t="shared" si="0"/>
        <v>37.089999999999996</v>
      </c>
      <c r="O30" s="154">
        <f t="shared" si="1"/>
        <v>0.51000000000000512</v>
      </c>
      <c r="P30">
        <v>14.810892423833918</v>
      </c>
      <c r="Q30">
        <v>8.8905904556484234</v>
      </c>
      <c r="R30">
        <v>0</v>
      </c>
      <c r="S30">
        <v>2.04777568077649</v>
      </c>
      <c r="T30">
        <v>11.850741439741171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14.61</v>
      </c>
      <c r="J31">
        <f>BYPL_EOD!AC31+BYPL_EOD!AD31</f>
        <v>8.77</v>
      </c>
      <c r="K31">
        <f>MES_EOD!AC31+MES_EOD!AD31</f>
        <v>0</v>
      </c>
      <c r="L31">
        <f>NDMC_EOD!AC31+NDMC_EOD!AD31</f>
        <v>2.02</v>
      </c>
      <c r="M31">
        <f>TPDDL_EOD!AC31+TPDDL_EOD!AD31</f>
        <v>11.69</v>
      </c>
      <c r="N31">
        <f t="shared" si="0"/>
        <v>37.089999999999996</v>
      </c>
      <c r="O31" s="154">
        <f t="shared" si="1"/>
        <v>0.51000000000000512</v>
      </c>
      <c r="P31">
        <v>14.810892423833918</v>
      </c>
      <c r="Q31">
        <v>8.8905904556484234</v>
      </c>
      <c r="R31">
        <v>0</v>
      </c>
      <c r="S31">
        <v>2.04777568077649</v>
      </c>
      <c r="T31">
        <v>11.850741439741171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14.61</v>
      </c>
      <c r="J32">
        <f>BYPL_EOD!AC32+BYPL_EOD!AD32</f>
        <v>8.77</v>
      </c>
      <c r="K32">
        <f>MES_EOD!AC32+MES_EOD!AD32</f>
        <v>0</v>
      </c>
      <c r="L32">
        <f>NDMC_EOD!AC32+NDMC_EOD!AD32</f>
        <v>2.02</v>
      </c>
      <c r="M32">
        <f>TPDDL_EOD!AC32+TPDDL_EOD!AD32</f>
        <v>11.69</v>
      </c>
      <c r="N32">
        <f t="shared" si="0"/>
        <v>37.089999999999996</v>
      </c>
      <c r="O32" s="154">
        <f t="shared" si="1"/>
        <v>-0.48999999999999488</v>
      </c>
      <c r="P32">
        <v>14.41698571043408</v>
      </c>
      <c r="Q32">
        <v>8.6541385818279863</v>
      </c>
      <c r="R32">
        <v>0</v>
      </c>
      <c r="S32">
        <v>1.9933135616069024</v>
      </c>
      <c r="T32">
        <v>11.535562146131033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9.41</v>
      </c>
      <c r="J50">
        <f>BYPL_EOD!AC50+BYPL_EOD!AD50</f>
        <v>18.190000000000001</v>
      </c>
      <c r="K50">
        <f>MES_EOD!AC50+MES_EOD!AD50</f>
        <v>0</v>
      </c>
      <c r="L50">
        <f>NDMC_EOD!AC50+NDMC_EOD!AD50</f>
        <v>1.3</v>
      </c>
      <c r="M50">
        <f>TPDDL_EOD!AC50+TPDDL_EOD!AD50</f>
        <v>7.53</v>
      </c>
      <c r="N50">
        <f t="shared" si="0"/>
        <v>36.43</v>
      </c>
      <c r="O50" s="154">
        <f t="shared" si="1"/>
        <v>-0.13000000000000256</v>
      </c>
      <c r="P50">
        <v>9.3764205325281349</v>
      </c>
      <c r="Q50">
        <v>18.125089212187756</v>
      </c>
      <c r="R50">
        <v>0</v>
      </c>
      <c r="S50">
        <v>1.2953609662366181</v>
      </c>
      <c r="T50">
        <v>7.5031292890474877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12.31</v>
      </c>
      <c r="J55">
        <f>BYPL_EOD!AC55+BYPL_EOD!AD55</f>
        <v>7.38</v>
      </c>
      <c r="K55">
        <f>MES_EOD!AC55+MES_EOD!AD55</f>
        <v>0</v>
      </c>
      <c r="L55">
        <f>NDMC_EOD!AC55+NDMC_EOD!AD55</f>
        <v>1.7</v>
      </c>
      <c r="M55">
        <f>TPDDL_EOD!AC55+TPDDL_EOD!AD55</f>
        <v>9.85</v>
      </c>
      <c r="N55">
        <f t="shared" si="0"/>
        <v>31.240000000000002</v>
      </c>
      <c r="O55" s="154">
        <f t="shared" si="1"/>
        <v>5.9999999999998721E-2</v>
      </c>
      <c r="P55">
        <v>12.333642765685019</v>
      </c>
      <c r="Q55">
        <v>7.3941741357234312</v>
      </c>
      <c r="R55">
        <v>0</v>
      </c>
      <c r="S55">
        <v>1.7032650448143405</v>
      </c>
      <c r="T55">
        <v>9.8689180537772074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12.31</v>
      </c>
      <c r="J56">
        <f>BYPL_EOD!AC56+BYPL_EOD!AD56</f>
        <v>7.38</v>
      </c>
      <c r="K56">
        <f>MES_EOD!AC56+MES_EOD!AD56</f>
        <v>0</v>
      </c>
      <c r="L56">
        <f>NDMC_EOD!AC56+NDMC_EOD!AD56</f>
        <v>1.7</v>
      </c>
      <c r="M56">
        <f>TPDDL_EOD!AC56+TPDDL_EOD!AD56</f>
        <v>9.85</v>
      </c>
      <c r="N56">
        <f t="shared" si="0"/>
        <v>31.240000000000002</v>
      </c>
      <c r="O56" s="154">
        <f t="shared" si="1"/>
        <v>5.9999999999998721E-2</v>
      </c>
      <c r="P56">
        <v>12.333642765685019</v>
      </c>
      <c r="Q56">
        <v>7.3941741357234312</v>
      </c>
      <c r="R56">
        <v>0</v>
      </c>
      <c r="S56">
        <v>1.7032650448143405</v>
      </c>
      <c r="T56">
        <v>9.8689180537772074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12.31</v>
      </c>
      <c r="J57">
        <f>BYPL_EOD!AC57+BYPL_EOD!AD57</f>
        <v>7.38</v>
      </c>
      <c r="K57">
        <f>MES_EOD!AC57+MES_EOD!AD57</f>
        <v>0</v>
      </c>
      <c r="L57">
        <f>NDMC_EOD!AC57+NDMC_EOD!AD57</f>
        <v>1.7</v>
      </c>
      <c r="M57">
        <f>TPDDL_EOD!AC57+TPDDL_EOD!AD57</f>
        <v>9.85</v>
      </c>
      <c r="N57">
        <f t="shared" si="0"/>
        <v>31.240000000000002</v>
      </c>
      <c r="O57" s="154">
        <f t="shared" si="1"/>
        <v>5.9999999999998721E-2</v>
      </c>
      <c r="P57">
        <v>12.333642765685019</v>
      </c>
      <c r="Q57">
        <v>7.3941741357234312</v>
      </c>
      <c r="R57">
        <v>0</v>
      </c>
      <c r="S57">
        <v>1.7032650448143405</v>
      </c>
      <c r="T57">
        <v>9.8689180537772074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12.31</v>
      </c>
      <c r="J58">
        <f>BYPL_EOD!AC58+BYPL_EOD!AD58</f>
        <v>7.38</v>
      </c>
      <c r="K58">
        <f>MES_EOD!AC58+MES_EOD!AD58</f>
        <v>0</v>
      </c>
      <c r="L58">
        <f>NDMC_EOD!AC58+NDMC_EOD!AD58</f>
        <v>1.7</v>
      </c>
      <c r="M58">
        <f>TPDDL_EOD!AC58+TPDDL_EOD!AD58</f>
        <v>9.85</v>
      </c>
      <c r="N58">
        <f t="shared" si="0"/>
        <v>31.240000000000002</v>
      </c>
      <c r="O58" s="154">
        <f t="shared" si="1"/>
        <v>5.9999999999998721E-2</v>
      </c>
      <c r="P58">
        <v>12.333642765685019</v>
      </c>
      <c r="Q58">
        <v>7.3941741357234312</v>
      </c>
      <c r="R58">
        <v>0</v>
      </c>
      <c r="S58">
        <v>1.7032650448143405</v>
      </c>
      <c r="T58">
        <v>9.8689180537772074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12.31</v>
      </c>
      <c r="J59">
        <f>BYPL_EOD!AC59+BYPL_EOD!AD59</f>
        <v>7.38</v>
      </c>
      <c r="K59">
        <f>MES_EOD!AC59+MES_EOD!AD59</f>
        <v>0</v>
      </c>
      <c r="L59">
        <f>NDMC_EOD!AC59+NDMC_EOD!AD59</f>
        <v>1.7</v>
      </c>
      <c r="M59">
        <f>TPDDL_EOD!AC59+TPDDL_EOD!AD59</f>
        <v>9.85</v>
      </c>
      <c r="N59">
        <f t="shared" si="0"/>
        <v>31.240000000000002</v>
      </c>
      <c r="O59" s="154">
        <f t="shared" si="1"/>
        <v>5.9999999999998721E-2</v>
      </c>
      <c r="P59">
        <v>12.333642765685019</v>
      </c>
      <c r="Q59">
        <v>7.3941741357234312</v>
      </c>
      <c r="R59">
        <v>0</v>
      </c>
      <c r="S59">
        <v>1.7032650448143405</v>
      </c>
      <c r="T59">
        <v>9.8689180537772074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12.31</v>
      </c>
      <c r="J60">
        <f>BYPL_EOD!AC60+BYPL_EOD!AD60</f>
        <v>7.38</v>
      </c>
      <c r="K60">
        <f>MES_EOD!AC60+MES_EOD!AD60</f>
        <v>0</v>
      </c>
      <c r="L60">
        <f>NDMC_EOD!AC60+NDMC_EOD!AD60</f>
        <v>1.7</v>
      </c>
      <c r="M60">
        <f>TPDDL_EOD!AC60+TPDDL_EOD!AD60</f>
        <v>9.85</v>
      </c>
      <c r="N60">
        <f t="shared" si="0"/>
        <v>31.240000000000002</v>
      </c>
      <c r="O60" s="154">
        <f t="shared" si="1"/>
        <v>5.9999999999998721E-2</v>
      </c>
      <c r="P60">
        <v>12.333642765685019</v>
      </c>
      <c r="Q60">
        <v>7.3941741357234312</v>
      </c>
      <c r="R60">
        <v>0</v>
      </c>
      <c r="S60">
        <v>1.7032650448143405</v>
      </c>
      <c r="T60">
        <v>9.8689180537772074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9.41</v>
      </c>
      <c r="J61">
        <f>BYPL_EOD!AC61+BYPL_EOD!AD61</f>
        <v>18.190000000000001</v>
      </c>
      <c r="K61">
        <f>MES_EOD!AC61+MES_EOD!AD61</f>
        <v>0</v>
      </c>
      <c r="L61">
        <f>NDMC_EOD!AC61+NDMC_EOD!AD61</f>
        <v>1.3</v>
      </c>
      <c r="M61">
        <f>TPDDL_EOD!AC61+TPDDL_EOD!AD61</f>
        <v>7.53</v>
      </c>
      <c r="N61">
        <f t="shared" si="0"/>
        <v>36.43</v>
      </c>
      <c r="O61" s="154">
        <f t="shared" si="1"/>
        <v>-0.13000000000000256</v>
      </c>
      <c r="P61">
        <v>9.3764205325281349</v>
      </c>
      <c r="Q61">
        <v>18.125089212187756</v>
      </c>
      <c r="R61">
        <v>0</v>
      </c>
      <c r="S61">
        <v>1.2953609662366181</v>
      </c>
      <c r="T61">
        <v>7.5031292890474877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9.41</v>
      </c>
      <c r="J62">
        <f>BYPL_EOD!AC62+BYPL_EOD!AD62</f>
        <v>18.190000000000001</v>
      </c>
      <c r="K62">
        <f>MES_EOD!AC62+MES_EOD!AD62</f>
        <v>0</v>
      </c>
      <c r="L62">
        <f>NDMC_EOD!AC62+NDMC_EOD!AD62</f>
        <v>1.3</v>
      </c>
      <c r="M62">
        <f>TPDDL_EOD!AC62+TPDDL_EOD!AD62</f>
        <v>7.53</v>
      </c>
      <c r="N62">
        <f t="shared" si="0"/>
        <v>36.43</v>
      </c>
      <c r="O62" s="154">
        <f t="shared" si="1"/>
        <v>-0.13000000000000256</v>
      </c>
      <c r="P62">
        <v>9.3764205325281349</v>
      </c>
      <c r="Q62">
        <v>18.125089212187756</v>
      </c>
      <c r="R62">
        <v>0</v>
      </c>
      <c r="S62">
        <v>1.2953609662366181</v>
      </c>
      <c r="T62">
        <v>7.5031292890474877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14.23</v>
      </c>
      <c r="J63">
        <f>BYPL_EOD!AC63+BYPL_EOD!AD63</f>
        <v>8.5399999999999991</v>
      </c>
      <c r="K63">
        <f>MES_EOD!AC63+MES_EOD!AD63</f>
        <v>0</v>
      </c>
      <c r="L63">
        <f>NDMC_EOD!AC63+NDMC_EOD!AD63</f>
        <v>1.96</v>
      </c>
      <c r="M63">
        <f>TPDDL_EOD!AC63+TPDDL_EOD!AD63</f>
        <v>11.38</v>
      </c>
      <c r="N63">
        <f t="shared" si="0"/>
        <v>36.11</v>
      </c>
      <c r="O63" s="154">
        <f t="shared" si="1"/>
        <v>0.18999999999999773</v>
      </c>
      <c r="P63">
        <v>14.304873996122957</v>
      </c>
      <c r="Q63">
        <v>8.5849349210744936</v>
      </c>
      <c r="R63">
        <v>0</v>
      </c>
      <c r="S63">
        <v>1.9703129327056215</v>
      </c>
      <c r="T63">
        <v>11.439878150096925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14.23</v>
      </c>
      <c r="J64">
        <f>BYPL_EOD!AC64+BYPL_EOD!AD64</f>
        <v>8.5399999999999991</v>
      </c>
      <c r="K64">
        <f>MES_EOD!AC64+MES_EOD!AD64</f>
        <v>0</v>
      </c>
      <c r="L64">
        <f>NDMC_EOD!AC64+NDMC_EOD!AD64</f>
        <v>1.96</v>
      </c>
      <c r="M64">
        <f>TPDDL_EOD!AC64+TPDDL_EOD!AD64</f>
        <v>11.38</v>
      </c>
      <c r="N64">
        <f t="shared" si="0"/>
        <v>36.11</v>
      </c>
      <c r="O64" s="154">
        <f t="shared" si="1"/>
        <v>0.18999999999999773</v>
      </c>
      <c r="P64">
        <v>14.304873996122957</v>
      </c>
      <c r="Q64">
        <v>8.5849349210744936</v>
      </c>
      <c r="R64">
        <v>0</v>
      </c>
      <c r="S64">
        <v>1.9703129327056215</v>
      </c>
      <c r="T64">
        <v>11.439878150096925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14.23</v>
      </c>
      <c r="J65">
        <f>BYPL_EOD!AC65+BYPL_EOD!AD65</f>
        <v>8.5399999999999991</v>
      </c>
      <c r="K65">
        <f>MES_EOD!AC65+MES_EOD!AD65</f>
        <v>0</v>
      </c>
      <c r="L65">
        <f>NDMC_EOD!AC65+NDMC_EOD!AD65</f>
        <v>1.96</v>
      </c>
      <c r="M65">
        <f>TPDDL_EOD!AC65+TPDDL_EOD!AD65</f>
        <v>11.38</v>
      </c>
      <c r="N65">
        <f t="shared" si="0"/>
        <v>36.11</v>
      </c>
      <c r="O65" s="154">
        <f t="shared" si="1"/>
        <v>0.18999999999999773</v>
      </c>
      <c r="P65">
        <v>14.304873996122957</v>
      </c>
      <c r="Q65">
        <v>8.5849349210744936</v>
      </c>
      <c r="R65">
        <v>0</v>
      </c>
      <c r="S65">
        <v>1.9703129327056215</v>
      </c>
      <c r="T65">
        <v>11.439878150096925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14.23</v>
      </c>
      <c r="J66">
        <f>BYPL_EOD!AC66+BYPL_EOD!AD66</f>
        <v>8.5399999999999991</v>
      </c>
      <c r="K66">
        <f>MES_EOD!AC66+MES_EOD!AD66</f>
        <v>0</v>
      </c>
      <c r="L66">
        <f>NDMC_EOD!AC66+NDMC_EOD!AD66</f>
        <v>1.96</v>
      </c>
      <c r="M66">
        <f>TPDDL_EOD!AC66+TPDDL_EOD!AD66</f>
        <v>11.38</v>
      </c>
      <c r="N66">
        <f t="shared" si="0"/>
        <v>36.11</v>
      </c>
      <c r="O66" s="154">
        <f t="shared" si="1"/>
        <v>0.18999999999999773</v>
      </c>
      <c r="P66">
        <v>14.304873996122957</v>
      </c>
      <c r="Q66">
        <v>8.5849349210744936</v>
      </c>
      <c r="R66">
        <v>0</v>
      </c>
      <c r="S66">
        <v>1.9703129327056215</v>
      </c>
      <c r="T66">
        <v>11.439878150096925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14.23</v>
      </c>
      <c r="J67">
        <f>BYPL_EOD!AC67+BYPL_EOD!AD67</f>
        <v>8.5399999999999991</v>
      </c>
      <c r="K67">
        <f>MES_EOD!AC67+MES_EOD!AD67</f>
        <v>0</v>
      </c>
      <c r="L67">
        <f>NDMC_EOD!AC67+NDMC_EOD!AD67</f>
        <v>1.96</v>
      </c>
      <c r="M67">
        <f>TPDDL_EOD!AC67+TPDDL_EOD!AD67</f>
        <v>11.38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14.304873996122957</v>
      </c>
      <c r="Q67">
        <v>8.5849349210744936</v>
      </c>
      <c r="R67">
        <v>0</v>
      </c>
      <c r="S67">
        <v>1.9703129327056215</v>
      </c>
      <c r="T67">
        <v>11.439878150096925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14.23</v>
      </c>
      <c r="J68">
        <f>BYPL_EOD!AC68+BYPL_EOD!AD68</f>
        <v>8.5399999999999991</v>
      </c>
      <c r="K68">
        <f>MES_EOD!AC68+MES_EOD!AD68</f>
        <v>0</v>
      </c>
      <c r="L68">
        <f>NDMC_EOD!AC68+NDMC_EOD!AD68</f>
        <v>1.96</v>
      </c>
      <c r="M68">
        <f>TPDDL_EOD!AC68+TPDDL_EOD!AD68</f>
        <v>11.38</v>
      </c>
      <c r="N68">
        <f t="shared" si="6"/>
        <v>36.11</v>
      </c>
      <c r="O68" s="154">
        <f t="shared" si="7"/>
        <v>0.18999999999999773</v>
      </c>
      <c r="P68">
        <v>14.304873996122957</v>
      </c>
      <c r="Q68">
        <v>8.5849349210744936</v>
      </c>
      <c r="R68">
        <v>0</v>
      </c>
      <c r="S68">
        <v>1.9703129327056215</v>
      </c>
      <c r="T68">
        <v>11.439878150096925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14.23</v>
      </c>
      <c r="J69">
        <f>BYPL_EOD!AC69+BYPL_EOD!AD69</f>
        <v>8.5399999999999991</v>
      </c>
      <c r="K69">
        <f>MES_EOD!AC69+MES_EOD!AD69</f>
        <v>0</v>
      </c>
      <c r="L69">
        <f>NDMC_EOD!AC69+NDMC_EOD!AD69</f>
        <v>1.96</v>
      </c>
      <c r="M69">
        <f>TPDDL_EOD!AC69+TPDDL_EOD!AD69</f>
        <v>11.38</v>
      </c>
      <c r="N69">
        <f t="shared" si="6"/>
        <v>36.11</v>
      </c>
      <c r="O69" s="154">
        <f t="shared" si="7"/>
        <v>0.18999999999999773</v>
      </c>
      <c r="P69">
        <v>14.304873996122957</v>
      </c>
      <c r="Q69">
        <v>8.5849349210744936</v>
      </c>
      <c r="R69">
        <v>0</v>
      </c>
      <c r="S69">
        <v>1.9703129327056215</v>
      </c>
      <c r="T69">
        <v>11.439878150096925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14.23</v>
      </c>
      <c r="J70">
        <f>BYPL_EOD!AC70+BYPL_EOD!AD70</f>
        <v>8.5399999999999991</v>
      </c>
      <c r="K70">
        <f>MES_EOD!AC70+MES_EOD!AD70</f>
        <v>0</v>
      </c>
      <c r="L70">
        <f>NDMC_EOD!AC70+NDMC_EOD!AD70</f>
        <v>1.96</v>
      </c>
      <c r="M70">
        <f>TPDDL_EOD!AC70+TPDDL_EOD!AD70</f>
        <v>11.38</v>
      </c>
      <c r="N70">
        <f t="shared" si="6"/>
        <v>36.11</v>
      </c>
      <c r="O70" s="154">
        <f t="shared" si="7"/>
        <v>0.18999999999999773</v>
      </c>
      <c r="P70">
        <v>14.304873996122957</v>
      </c>
      <c r="Q70">
        <v>8.5849349210744936</v>
      </c>
      <c r="R70">
        <v>0</v>
      </c>
      <c r="S70">
        <v>1.9703129327056215</v>
      </c>
      <c r="T70">
        <v>11.439878150096925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14.23</v>
      </c>
      <c r="J71">
        <f>BYPL_EOD!AC71+BYPL_EOD!AD71</f>
        <v>8.5399999999999991</v>
      </c>
      <c r="K71">
        <f>MES_EOD!AC71+MES_EOD!AD71</f>
        <v>0</v>
      </c>
      <c r="L71">
        <f>NDMC_EOD!AC71+NDMC_EOD!AD71</f>
        <v>1.96</v>
      </c>
      <c r="M71">
        <f>TPDDL_EOD!AC71+TPDDL_EOD!AD71</f>
        <v>11.38</v>
      </c>
      <c r="N71">
        <f t="shared" si="6"/>
        <v>36.11</v>
      </c>
      <c r="O71" s="154">
        <f t="shared" si="7"/>
        <v>0.18999999999999773</v>
      </c>
      <c r="P71">
        <v>14.304873996122957</v>
      </c>
      <c r="Q71">
        <v>8.5849349210744936</v>
      </c>
      <c r="R71">
        <v>0</v>
      </c>
      <c r="S71">
        <v>1.9703129327056215</v>
      </c>
      <c r="T71">
        <v>11.439878150096925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14.23</v>
      </c>
      <c r="J72">
        <f>BYPL_EOD!AC72+BYPL_EOD!AD72</f>
        <v>8.5399999999999991</v>
      </c>
      <c r="K72">
        <f>MES_EOD!AC72+MES_EOD!AD72</f>
        <v>0</v>
      </c>
      <c r="L72">
        <f>NDMC_EOD!AC72+NDMC_EOD!AD72</f>
        <v>1.96</v>
      </c>
      <c r="M72">
        <f>TPDDL_EOD!AC72+TPDDL_EOD!AD72</f>
        <v>11.38</v>
      </c>
      <c r="N72">
        <f t="shared" si="6"/>
        <v>36.11</v>
      </c>
      <c r="O72" s="154">
        <f t="shared" si="7"/>
        <v>0.18999999999999773</v>
      </c>
      <c r="P72">
        <v>14.304873996122957</v>
      </c>
      <c r="Q72">
        <v>8.5849349210744936</v>
      </c>
      <c r="R72">
        <v>0</v>
      </c>
      <c r="S72">
        <v>1.9703129327056215</v>
      </c>
      <c r="T72">
        <v>11.439878150096925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14.23</v>
      </c>
      <c r="J73">
        <f>BYPL_EOD!AC73+BYPL_EOD!AD73</f>
        <v>8.5399999999999991</v>
      </c>
      <c r="K73">
        <f>MES_EOD!AC73+MES_EOD!AD73</f>
        <v>0</v>
      </c>
      <c r="L73">
        <f>NDMC_EOD!AC73+NDMC_EOD!AD73</f>
        <v>1.96</v>
      </c>
      <c r="M73">
        <f>TPDDL_EOD!AC73+TPDDL_EOD!AD73</f>
        <v>11.38</v>
      </c>
      <c r="N73">
        <f t="shared" si="6"/>
        <v>36.11</v>
      </c>
      <c r="O73" s="154">
        <f t="shared" si="7"/>
        <v>0.18999999999999773</v>
      </c>
      <c r="P73">
        <v>14.304873996122957</v>
      </c>
      <c r="Q73">
        <v>8.5849349210744936</v>
      </c>
      <c r="R73">
        <v>0</v>
      </c>
      <c r="S73">
        <v>1.9703129327056215</v>
      </c>
      <c r="T73">
        <v>11.439878150096925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14.23</v>
      </c>
      <c r="J74">
        <f>BYPL_EOD!AC74+BYPL_EOD!AD74</f>
        <v>8.5399999999999991</v>
      </c>
      <c r="K74">
        <f>MES_EOD!AC74+MES_EOD!AD74</f>
        <v>0</v>
      </c>
      <c r="L74">
        <f>NDMC_EOD!AC74+NDMC_EOD!AD74</f>
        <v>1.96</v>
      </c>
      <c r="M74">
        <f>TPDDL_EOD!AC74+TPDDL_EOD!AD74</f>
        <v>11.38</v>
      </c>
      <c r="N74">
        <f t="shared" si="6"/>
        <v>36.11</v>
      </c>
      <c r="O74" s="154">
        <f t="shared" si="7"/>
        <v>0.18999999999999773</v>
      </c>
      <c r="P74">
        <v>14.304873996122957</v>
      </c>
      <c r="Q74">
        <v>8.5849349210744936</v>
      </c>
      <c r="R74">
        <v>0</v>
      </c>
      <c r="S74">
        <v>1.9703129327056215</v>
      </c>
      <c r="T74">
        <v>11.439878150096925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9.41</v>
      </c>
      <c r="J75">
        <f>BYPL_EOD!AC75+BYPL_EOD!AD75</f>
        <v>18.190000000000001</v>
      </c>
      <c r="K75">
        <f>MES_EOD!AC75+MES_EOD!AD75</f>
        <v>0</v>
      </c>
      <c r="L75">
        <f>NDMC_EOD!AC75+NDMC_EOD!AD75</f>
        <v>1.3</v>
      </c>
      <c r="M75">
        <f>TPDDL_EOD!AC75+TPDDL_EOD!AD75</f>
        <v>7.53</v>
      </c>
      <c r="N75">
        <f t="shared" si="6"/>
        <v>36.43</v>
      </c>
      <c r="O75" s="154">
        <f t="shared" si="7"/>
        <v>0.17000000000000171</v>
      </c>
      <c r="P75">
        <v>9.4539116113093602</v>
      </c>
      <c r="Q75">
        <v>18.274883337908321</v>
      </c>
      <c r="R75">
        <v>0</v>
      </c>
      <c r="S75">
        <v>1.3060664287674995</v>
      </c>
      <c r="T75">
        <v>7.5651386220148238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9.41</v>
      </c>
      <c r="J76">
        <f>BYPL_EOD!AC76+BYPL_EOD!AD76</f>
        <v>18.190000000000001</v>
      </c>
      <c r="K76">
        <f>MES_EOD!AC76+MES_EOD!AD76</f>
        <v>0</v>
      </c>
      <c r="L76">
        <f>NDMC_EOD!AC76+NDMC_EOD!AD76</f>
        <v>1.3</v>
      </c>
      <c r="M76">
        <f>TPDDL_EOD!AC76+TPDDL_EOD!AD76</f>
        <v>7.53</v>
      </c>
      <c r="N76">
        <f t="shared" si="6"/>
        <v>36.43</v>
      </c>
      <c r="O76" s="154">
        <f t="shared" si="7"/>
        <v>0.17000000000000171</v>
      </c>
      <c r="P76">
        <v>9.4539116113093602</v>
      </c>
      <c r="Q76">
        <v>18.274883337908321</v>
      </c>
      <c r="R76">
        <v>0</v>
      </c>
      <c r="S76">
        <v>1.3060664287674995</v>
      </c>
      <c r="T76">
        <v>7.5651386220148238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9.41</v>
      </c>
      <c r="J77">
        <f>BYPL_EOD!AC77+BYPL_EOD!AD77</f>
        <v>18.190000000000001</v>
      </c>
      <c r="K77">
        <f>MES_EOD!AC77+MES_EOD!AD77</f>
        <v>0</v>
      </c>
      <c r="L77">
        <f>NDMC_EOD!AC77+NDMC_EOD!AD77</f>
        <v>1.3</v>
      </c>
      <c r="M77">
        <f>TPDDL_EOD!AC77+TPDDL_EOD!AD77</f>
        <v>7.53</v>
      </c>
      <c r="N77">
        <f t="shared" si="6"/>
        <v>36.43</v>
      </c>
      <c r="O77" s="154">
        <f t="shared" si="7"/>
        <v>0.17000000000000171</v>
      </c>
      <c r="P77">
        <v>9.4539116113093602</v>
      </c>
      <c r="Q77">
        <v>18.274883337908321</v>
      </c>
      <c r="R77">
        <v>0</v>
      </c>
      <c r="S77">
        <v>1.3060664287674995</v>
      </c>
      <c r="T77">
        <v>7.5651386220148238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9.41</v>
      </c>
      <c r="J78">
        <f>BYPL_EOD!AC78+BYPL_EOD!AD78</f>
        <v>18.190000000000001</v>
      </c>
      <c r="K78">
        <f>MES_EOD!AC78+MES_EOD!AD78</f>
        <v>0</v>
      </c>
      <c r="L78">
        <f>NDMC_EOD!AC78+NDMC_EOD!AD78</f>
        <v>1.3</v>
      </c>
      <c r="M78">
        <f>TPDDL_EOD!AC78+TPDDL_EOD!AD78</f>
        <v>7.53</v>
      </c>
      <c r="N78">
        <f t="shared" si="6"/>
        <v>36.43</v>
      </c>
      <c r="O78" s="154">
        <f t="shared" si="7"/>
        <v>0.17000000000000171</v>
      </c>
      <c r="P78">
        <v>9.4539116113093602</v>
      </c>
      <c r="Q78">
        <v>18.274883337908321</v>
      </c>
      <c r="R78">
        <v>0</v>
      </c>
      <c r="S78">
        <v>1.3060664287674995</v>
      </c>
      <c r="T78">
        <v>7.5651386220148238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9.41</v>
      </c>
      <c r="J79">
        <f>BYPL_EOD!AC79+BYPL_EOD!AD79</f>
        <v>18.190000000000001</v>
      </c>
      <c r="K79">
        <f>MES_EOD!AC79+MES_EOD!AD79</f>
        <v>0</v>
      </c>
      <c r="L79">
        <f>NDMC_EOD!AC79+NDMC_EOD!AD79</f>
        <v>1.3</v>
      </c>
      <c r="M79">
        <f>TPDDL_EOD!AC79+TPDDL_EOD!AD79</f>
        <v>7.53</v>
      </c>
      <c r="N79">
        <f t="shared" si="6"/>
        <v>36.43</v>
      </c>
      <c r="O79" s="154">
        <f t="shared" si="7"/>
        <v>0.17000000000000171</v>
      </c>
      <c r="P79">
        <v>9.4539116113093602</v>
      </c>
      <c r="Q79">
        <v>18.274883337908321</v>
      </c>
      <c r="R79">
        <v>0</v>
      </c>
      <c r="S79">
        <v>1.3060664287674995</v>
      </c>
      <c r="T79">
        <v>7.5651386220148238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9.41</v>
      </c>
      <c r="J80">
        <f>BYPL_EOD!AC80+BYPL_EOD!AD80</f>
        <v>18.190000000000001</v>
      </c>
      <c r="K80">
        <f>MES_EOD!AC80+MES_EOD!AD80</f>
        <v>0</v>
      </c>
      <c r="L80">
        <f>NDMC_EOD!AC80+NDMC_EOD!AD80</f>
        <v>1.3</v>
      </c>
      <c r="M80">
        <f>TPDDL_EOD!AC80+TPDDL_EOD!AD80</f>
        <v>7.53</v>
      </c>
      <c r="N80">
        <f t="shared" si="6"/>
        <v>36.43</v>
      </c>
      <c r="O80" s="154">
        <f t="shared" si="7"/>
        <v>0.17000000000000171</v>
      </c>
      <c r="P80">
        <v>9.4539116113093602</v>
      </c>
      <c r="Q80">
        <v>18.274883337908321</v>
      </c>
      <c r="R80">
        <v>0</v>
      </c>
      <c r="S80">
        <v>1.3060664287674995</v>
      </c>
      <c r="T80">
        <v>7.5651386220148238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14.23</v>
      </c>
      <c r="J81">
        <f>BYPL_EOD!AC81+BYPL_EOD!AD81</f>
        <v>8.5399999999999991</v>
      </c>
      <c r="K81">
        <f>MES_EOD!AC81+MES_EOD!AD81</f>
        <v>0</v>
      </c>
      <c r="L81">
        <f>NDMC_EOD!AC81+NDMC_EOD!AD81</f>
        <v>1.96</v>
      </c>
      <c r="M81">
        <f>TPDDL_EOD!AC81+TPDDL_EOD!AD81</f>
        <v>11.38</v>
      </c>
      <c r="N81">
        <f t="shared" si="6"/>
        <v>36.11</v>
      </c>
      <c r="O81" s="154">
        <f t="shared" si="7"/>
        <v>0.49000000000000199</v>
      </c>
      <c r="P81">
        <v>14.423096095264471</v>
      </c>
      <c r="Q81">
        <v>8.6558847964552754</v>
      </c>
      <c r="R81">
        <v>0</v>
      </c>
      <c r="S81">
        <v>1.9865965106618666</v>
      </c>
      <c r="T81">
        <v>11.53442259761839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14.23</v>
      </c>
      <c r="J82">
        <f>BYPL_EOD!AC82+BYPL_EOD!AD82</f>
        <v>8.5399999999999991</v>
      </c>
      <c r="K82">
        <f>MES_EOD!AC82+MES_EOD!AD82</f>
        <v>0</v>
      </c>
      <c r="L82">
        <f>NDMC_EOD!AC82+NDMC_EOD!AD82</f>
        <v>1.96</v>
      </c>
      <c r="M82">
        <f>TPDDL_EOD!AC82+TPDDL_EOD!AD82</f>
        <v>11.38</v>
      </c>
      <c r="N82">
        <f t="shared" si="6"/>
        <v>36.11</v>
      </c>
      <c r="O82" s="154">
        <f t="shared" si="7"/>
        <v>0.49000000000000199</v>
      </c>
      <c r="P82">
        <v>14.423096095264471</v>
      </c>
      <c r="Q82">
        <v>8.6558847964552754</v>
      </c>
      <c r="R82">
        <v>0</v>
      </c>
      <c r="S82">
        <v>1.9865965106618666</v>
      </c>
      <c r="T82">
        <v>11.53442259761839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8.67</v>
      </c>
      <c r="J83">
        <f>BYPL_EOD!AC83+BYPL_EOD!AD83</f>
        <v>19.66</v>
      </c>
      <c r="K83">
        <f>MES_EOD!AC83+MES_EOD!AD83</f>
        <v>0</v>
      </c>
      <c r="L83">
        <f>NDMC_EOD!AC83+NDMC_EOD!AD83</f>
        <v>1.2</v>
      </c>
      <c r="M83">
        <f>TPDDL_EOD!AC83+TPDDL_EOD!AD83</f>
        <v>6.94</v>
      </c>
      <c r="N83">
        <f t="shared" si="6"/>
        <v>36.47</v>
      </c>
      <c r="O83" s="154">
        <f t="shared" si="7"/>
        <v>1.1300000000000026</v>
      </c>
      <c r="P83">
        <v>9.2775509603859057</v>
      </c>
      <c r="Q83">
        <v>19.66</v>
      </c>
      <c r="R83">
        <v>0</v>
      </c>
      <c r="S83">
        <v>1.2753332527195311</v>
      </c>
      <c r="T83">
        <v>7.387115786894566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8.91</v>
      </c>
      <c r="J84">
        <f>BYPL_EOD!AC84+BYPL_EOD!AD84</f>
        <v>20.190000000000001</v>
      </c>
      <c r="K84">
        <f>MES_EOD!AC84+MES_EOD!AD84</f>
        <v>0</v>
      </c>
      <c r="L84">
        <f>NDMC_EOD!AC84+NDMC_EOD!AD84</f>
        <v>1.23</v>
      </c>
      <c r="M84">
        <f>TPDDL_EOD!AC84+TPDDL_EOD!AD84</f>
        <v>7.12</v>
      </c>
      <c r="N84">
        <f t="shared" si="6"/>
        <v>37.450000000000003</v>
      </c>
      <c r="O84" s="154">
        <f t="shared" si="7"/>
        <v>0.14999999999999858</v>
      </c>
      <c r="P84">
        <v>8.9906664170699422</v>
      </c>
      <c r="Q84">
        <v>20.190000000000001</v>
      </c>
      <c r="R84">
        <v>0</v>
      </c>
      <c r="S84">
        <v>1.2399951464334815</v>
      </c>
      <c r="T84">
        <v>7.1793384364965744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8.91</v>
      </c>
      <c r="J85">
        <f>BYPL_EOD!AC85+BYPL_EOD!AD85</f>
        <v>20.190000000000001</v>
      </c>
      <c r="K85">
        <f>MES_EOD!AC85+MES_EOD!AD85</f>
        <v>0</v>
      </c>
      <c r="L85">
        <f>NDMC_EOD!AC85+NDMC_EOD!AD85</f>
        <v>1.23</v>
      </c>
      <c r="M85">
        <f>TPDDL_EOD!AC85+TPDDL_EOD!AD85</f>
        <v>7.12</v>
      </c>
      <c r="N85">
        <f t="shared" si="6"/>
        <v>37.450000000000003</v>
      </c>
      <c r="O85" s="154">
        <f t="shared" si="7"/>
        <v>0.14999999999999858</v>
      </c>
      <c r="P85">
        <v>8.9906664170699422</v>
      </c>
      <c r="Q85">
        <v>20.190000000000001</v>
      </c>
      <c r="R85">
        <v>0</v>
      </c>
      <c r="S85">
        <v>1.2399951464334815</v>
      </c>
      <c r="T85">
        <v>7.1793384364965744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8.91</v>
      </c>
      <c r="J86">
        <f>BYPL_EOD!AC86+BYPL_EOD!AD86</f>
        <v>20.190000000000001</v>
      </c>
      <c r="K86">
        <f>MES_EOD!AC86+MES_EOD!AD86</f>
        <v>0</v>
      </c>
      <c r="L86">
        <f>NDMC_EOD!AC86+NDMC_EOD!AD86</f>
        <v>1.23</v>
      </c>
      <c r="M86">
        <f>TPDDL_EOD!AC86+TPDDL_EOD!AD86</f>
        <v>7.12</v>
      </c>
      <c r="N86">
        <f t="shared" si="6"/>
        <v>37.450000000000003</v>
      </c>
      <c r="O86" s="154">
        <f t="shared" si="7"/>
        <v>0.14999999999999858</v>
      </c>
      <c r="P86">
        <v>8.9906664170699422</v>
      </c>
      <c r="Q86">
        <v>20.190000000000001</v>
      </c>
      <c r="R86">
        <v>0</v>
      </c>
      <c r="S86">
        <v>1.2399951464334815</v>
      </c>
      <c r="T86">
        <v>7.1793384364965744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8.91</v>
      </c>
      <c r="J87">
        <f>BYPL_EOD!AC87+BYPL_EOD!AD87</f>
        <v>20.190000000000001</v>
      </c>
      <c r="K87">
        <f>MES_EOD!AC87+MES_EOD!AD87</f>
        <v>0</v>
      </c>
      <c r="L87">
        <f>NDMC_EOD!AC87+NDMC_EOD!AD87</f>
        <v>1.23</v>
      </c>
      <c r="M87">
        <f>TPDDL_EOD!AC87+TPDDL_EOD!AD87</f>
        <v>7.12</v>
      </c>
      <c r="N87">
        <f t="shared" si="6"/>
        <v>37.450000000000003</v>
      </c>
      <c r="O87" s="154">
        <f t="shared" si="7"/>
        <v>0.14999999999999858</v>
      </c>
      <c r="P87">
        <v>8.9906664170699422</v>
      </c>
      <c r="Q87">
        <v>20.190000000000001</v>
      </c>
      <c r="R87">
        <v>0</v>
      </c>
      <c r="S87">
        <v>1.2399951464334815</v>
      </c>
      <c r="T87">
        <v>7.1793384364965744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8.91</v>
      </c>
      <c r="J88">
        <f>BYPL_EOD!AC88+BYPL_EOD!AD88</f>
        <v>20.190000000000001</v>
      </c>
      <c r="K88">
        <f>MES_EOD!AC88+MES_EOD!AD88</f>
        <v>0</v>
      </c>
      <c r="L88">
        <f>NDMC_EOD!AC88+NDMC_EOD!AD88</f>
        <v>1.23</v>
      </c>
      <c r="M88">
        <f>TPDDL_EOD!AC88+TPDDL_EOD!AD88</f>
        <v>7.12</v>
      </c>
      <c r="N88">
        <f t="shared" si="6"/>
        <v>37.450000000000003</v>
      </c>
      <c r="O88" s="154">
        <f t="shared" si="7"/>
        <v>0.14999999999999858</v>
      </c>
      <c r="P88">
        <v>8.9906664170699422</v>
      </c>
      <c r="Q88">
        <v>20.190000000000001</v>
      </c>
      <c r="R88">
        <v>0</v>
      </c>
      <c r="S88">
        <v>1.2399951464334815</v>
      </c>
      <c r="T88">
        <v>7.1793384364965744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8.91</v>
      </c>
      <c r="J89">
        <f>BYPL_EOD!AC89+BYPL_EOD!AD89</f>
        <v>20.190000000000001</v>
      </c>
      <c r="K89">
        <f>MES_EOD!AC89+MES_EOD!AD89</f>
        <v>0</v>
      </c>
      <c r="L89">
        <f>NDMC_EOD!AC89+NDMC_EOD!AD89</f>
        <v>1.23</v>
      </c>
      <c r="M89">
        <f>TPDDL_EOD!AC89+TPDDL_EOD!AD89</f>
        <v>7.12</v>
      </c>
      <c r="N89">
        <f t="shared" si="6"/>
        <v>37.450000000000003</v>
      </c>
      <c r="O89" s="154">
        <f t="shared" si="7"/>
        <v>0.14999999999999858</v>
      </c>
      <c r="P89">
        <v>8.9906664170699422</v>
      </c>
      <c r="Q89">
        <v>20.190000000000001</v>
      </c>
      <c r="R89">
        <v>0</v>
      </c>
      <c r="S89">
        <v>1.2399951464334815</v>
      </c>
      <c r="T89">
        <v>7.1793384364965744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14.61</v>
      </c>
      <c r="J90">
        <f>BYPL_EOD!AC90+BYPL_EOD!AD90</f>
        <v>8.77</v>
      </c>
      <c r="K90">
        <f>MES_EOD!AC90+MES_EOD!AD90</f>
        <v>0</v>
      </c>
      <c r="L90">
        <f>NDMC_EOD!AC90+NDMC_EOD!AD90</f>
        <v>2.02</v>
      </c>
      <c r="M90">
        <f>TPDDL_EOD!AC90+TPDDL_EOD!AD90</f>
        <v>11.69</v>
      </c>
      <c r="N90">
        <f t="shared" si="6"/>
        <v>37.089999999999996</v>
      </c>
      <c r="O90" s="154">
        <f t="shared" si="7"/>
        <v>0.51000000000000512</v>
      </c>
      <c r="P90">
        <v>14.810892423833918</v>
      </c>
      <c r="Q90">
        <v>8.8905904556484234</v>
      </c>
      <c r="R90">
        <v>0</v>
      </c>
      <c r="S90">
        <v>2.04777568077649</v>
      </c>
      <c r="T90">
        <v>11.850741439741171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14.61</v>
      </c>
      <c r="J91">
        <f>BYPL_EOD!AC91+BYPL_EOD!AD91</f>
        <v>8.77</v>
      </c>
      <c r="K91">
        <f>MES_EOD!AC91+MES_EOD!AD91</f>
        <v>0</v>
      </c>
      <c r="L91">
        <f>NDMC_EOD!AC91+NDMC_EOD!AD91</f>
        <v>2.02</v>
      </c>
      <c r="M91">
        <f>TPDDL_EOD!AC91+TPDDL_EOD!AD91</f>
        <v>11.69</v>
      </c>
      <c r="N91">
        <f t="shared" si="6"/>
        <v>37.089999999999996</v>
      </c>
      <c r="O91" s="154">
        <f t="shared" si="7"/>
        <v>0.51000000000000512</v>
      </c>
      <c r="P91">
        <v>14.810892423833918</v>
      </c>
      <c r="Q91">
        <v>8.8905904556484234</v>
      </c>
      <c r="R91">
        <v>0</v>
      </c>
      <c r="S91">
        <v>2.04777568077649</v>
      </c>
      <c r="T91">
        <v>11.850741439741171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14.61</v>
      </c>
      <c r="J92">
        <f>BYPL_EOD!AC92+BYPL_EOD!AD92</f>
        <v>8.77</v>
      </c>
      <c r="K92">
        <f>MES_EOD!AC92+MES_EOD!AD92</f>
        <v>0</v>
      </c>
      <c r="L92">
        <f>NDMC_EOD!AC92+NDMC_EOD!AD92</f>
        <v>2.02</v>
      </c>
      <c r="M92">
        <f>TPDDL_EOD!AC92+TPDDL_EOD!AD92</f>
        <v>11.69</v>
      </c>
      <c r="N92">
        <f t="shared" si="6"/>
        <v>37.089999999999996</v>
      </c>
      <c r="O92" s="154">
        <f t="shared" si="7"/>
        <v>0.51000000000000512</v>
      </c>
      <c r="P92">
        <v>14.810892423833918</v>
      </c>
      <c r="Q92">
        <v>8.8905904556484234</v>
      </c>
      <c r="R92">
        <v>0</v>
      </c>
      <c r="S92">
        <v>2.04777568077649</v>
      </c>
      <c r="T92">
        <v>11.850741439741171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14.61</v>
      </c>
      <c r="J93">
        <f>BYPL_EOD!AC93+BYPL_EOD!AD93</f>
        <v>8.77</v>
      </c>
      <c r="K93">
        <f>MES_EOD!AC93+MES_EOD!AD93</f>
        <v>0</v>
      </c>
      <c r="L93">
        <f>NDMC_EOD!AC93+NDMC_EOD!AD93</f>
        <v>2.02</v>
      </c>
      <c r="M93">
        <f>TPDDL_EOD!AC93+TPDDL_EOD!AD93</f>
        <v>11.69</v>
      </c>
      <c r="N93">
        <f t="shared" si="6"/>
        <v>37.089999999999996</v>
      </c>
      <c r="O93" s="154">
        <f t="shared" si="7"/>
        <v>0.51000000000000512</v>
      </c>
      <c r="P93">
        <v>14.810892423833918</v>
      </c>
      <c r="Q93">
        <v>8.8905904556484234</v>
      </c>
      <c r="R93">
        <v>0</v>
      </c>
      <c r="S93">
        <v>2.04777568077649</v>
      </c>
      <c r="T93">
        <v>11.850741439741171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14.61</v>
      </c>
      <c r="J94">
        <f>BYPL_EOD!AC94+BYPL_EOD!AD94</f>
        <v>8.77</v>
      </c>
      <c r="K94">
        <f>MES_EOD!AC94+MES_EOD!AD94</f>
        <v>0</v>
      </c>
      <c r="L94">
        <f>NDMC_EOD!AC94+NDMC_EOD!AD94</f>
        <v>2.02</v>
      </c>
      <c r="M94">
        <f>TPDDL_EOD!AC94+TPDDL_EOD!AD94</f>
        <v>11.69</v>
      </c>
      <c r="N94">
        <f t="shared" si="6"/>
        <v>37.089999999999996</v>
      </c>
      <c r="O94" s="154">
        <f t="shared" si="7"/>
        <v>0.51000000000000512</v>
      </c>
      <c r="P94">
        <v>14.810892423833918</v>
      </c>
      <c r="Q94">
        <v>8.8905904556484234</v>
      </c>
      <c r="R94">
        <v>0</v>
      </c>
      <c r="S94">
        <v>2.04777568077649</v>
      </c>
      <c r="T94">
        <v>11.850741439741171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14.61</v>
      </c>
      <c r="J95">
        <f>BYPL_EOD!AC95+BYPL_EOD!AD95</f>
        <v>8.77</v>
      </c>
      <c r="K95">
        <f>MES_EOD!AC95+MES_EOD!AD95</f>
        <v>0</v>
      </c>
      <c r="L95">
        <f>NDMC_EOD!AC95+NDMC_EOD!AD95</f>
        <v>2.02</v>
      </c>
      <c r="M95">
        <f>TPDDL_EOD!AC95+TPDDL_EOD!AD95</f>
        <v>11.69</v>
      </c>
      <c r="N95">
        <f t="shared" si="6"/>
        <v>37.089999999999996</v>
      </c>
      <c r="O95" s="154">
        <f t="shared" si="7"/>
        <v>0.51000000000000512</v>
      </c>
      <c r="P95">
        <v>14.810892423833918</v>
      </c>
      <c r="Q95">
        <v>8.8905904556484234</v>
      </c>
      <c r="R95">
        <v>0</v>
      </c>
      <c r="S95">
        <v>2.04777568077649</v>
      </c>
      <c r="T95">
        <v>11.850741439741171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14.61</v>
      </c>
      <c r="J96">
        <f>BYPL_EOD!AC96+BYPL_EOD!AD96</f>
        <v>8.77</v>
      </c>
      <c r="K96">
        <f>MES_EOD!AC96+MES_EOD!AD96</f>
        <v>0</v>
      </c>
      <c r="L96">
        <f>NDMC_EOD!AC96+NDMC_EOD!AD96</f>
        <v>2.02</v>
      </c>
      <c r="M96">
        <f>TPDDL_EOD!AC96+TPDDL_EOD!AD96</f>
        <v>11.69</v>
      </c>
      <c r="N96">
        <f t="shared" si="6"/>
        <v>37.089999999999996</v>
      </c>
      <c r="O96" s="154">
        <f t="shared" si="7"/>
        <v>0.51000000000000512</v>
      </c>
      <c r="P96">
        <v>14.810892423833918</v>
      </c>
      <c r="Q96">
        <v>8.8905904556484234</v>
      </c>
      <c r="R96">
        <v>0</v>
      </c>
      <c r="S96">
        <v>2.04777568077649</v>
      </c>
      <c r="T96">
        <v>11.850741439741171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14.61</v>
      </c>
      <c r="J97">
        <f>BYPL_EOD!AC97+BYPL_EOD!AD97</f>
        <v>8.77</v>
      </c>
      <c r="K97">
        <f>MES_EOD!AC97+MES_EOD!AD97</f>
        <v>0</v>
      </c>
      <c r="L97">
        <f>NDMC_EOD!AC97+NDMC_EOD!AD97</f>
        <v>2.02</v>
      </c>
      <c r="M97">
        <f>TPDDL_EOD!AC97+TPDDL_EOD!AD97</f>
        <v>11.69</v>
      </c>
      <c r="N97">
        <f t="shared" si="6"/>
        <v>37.089999999999996</v>
      </c>
      <c r="O97" s="154">
        <f t="shared" si="7"/>
        <v>0.51000000000000512</v>
      </c>
      <c r="P97">
        <v>14.810892423833918</v>
      </c>
      <c r="Q97">
        <v>8.8905904556484234</v>
      </c>
      <c r="R97">
        <v>0</v>
      </c>
      <c r="S97">
        <v>2.04777568077649</v>
      </c>
      <c r="T97">
        <v>11.850741439741171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14.61</v>
      </c>
      <c r="J98">
        <f>BYPL_EOD!AC98+BYPL_EOD!AD98</f>
        <v>8.77</v>
      </c>
      <c r="K98">
        <f>MES_EOD!AC98+MES_EOD!AD98</f>
        <v>0</v>
      </c>
      <c r="L98">
        <f>NDMC_EOD!AC98+NDMC_EOD!AD98</f>
        <v>2.02</v>
      </c>
      <c r="M98">
        <f>TPDDL_EOD!AC98+TPDDL_EOD!AD98</f>
        <v>11.69</v>
      </c>
      <c r="N98">
        <f t="shared" si="6"/>
        <v>37.089999999999996</v>
      </c>
      <c r="O98" s="154">
        <f t="shared" si="7"/>
        <v>0.51000000000000512</v>
      </c>
      <c r="P98">
        <v>14.810892423833918</v>
      </c>
      <c r="Q98">
        <v>8.8905904556484234</v>
      </c>
      <c r="R98">
        <v>0</v>
      </c>
      <c r="S98">
        <v>2.04777568077649</v>
      </c>
      <c r="T98">
        <v>11.850741439741171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0.87844999999999995</v>
      </c>
      <c r="E99" s="156">
        <f t="shared" si="12"/>
        <v>0</v>
      </c>
      <c r="F99" s="156">
        <f t="shared" si="12"/>
        <v>2.016</v>
      </c>
      <c r="G99" s="156">
        <f t="shared" si="12"/>
        <v>0.87844999999999995</v>
      </c>
      <c r="H99" s="156"/>
      <c r="I99" s="156">
        <f t="shared" si="12"/>
        <v>0.3215900000000001</v>
      </c>
      <c r="J99" s="156">
        <f t="shared" si="12"/>
        <v>0.24710000000000013</v>
      </c>
      <c r="K99" s="156">
        <f t="shared" si="12"/>
        <v>0</v>
      </c>
      <c r="L99" s="156">
        <f t="shared" si="12"/>
        <v>4.4305000000000004E-2</v>
      </c>
      <c r="M99" s="156">
        <f t="shared" si="12"/>
        <v>0.25724500000000006</v>
      </c>
      <c r="N99" s="156">
        <f t="shared" si="12"/>
        <v>0.87023999999999957</v>
      </c>
      <c r="O99" s="156">
        <f t="shared" si="12"/>
        <v>8.2100000000000315E-3</v>
      </c>
      <c r="P99" s="156">
        <f t="shared" si="12"/>
        <v>0.32487660529813756</v>
      </c>
      <c r="Q99" s="156">
        <f t="shared" si="12"/>
        <v>0.24896302496243569</v>
      </c>
      <c r="R99" s="156">
        <f t="shared" si="12"/>
        <v>0</v>
      </c>
      <c r="S99" s="156">
        <f t="shared" si="12"/>
        <v>4.4753754660575899E-2</v>
      </c>
      <c r="T99" s="156">
        <f t="shared" si="12"/>
        <v>0.25985661507885049</v>
      </c>
      <c r="U99" s="156">
        <f t="shared" si="12"/>
        <v>0.87844999999999995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44967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</v>
      </c>
      <c r="E3">
        <f>BAWANA!AM3</f>
        <v>0</v>
      </c>
      <c r="F3">
        <f>(B3+C3)*0.8</f>
        <v>256</v>
      </c>
      <c r="G3">
        <f>(D3+E3)</f>
        <v>216</v>
      </c>
      <c r="H3" s="154"/>
      <c r="I3">
        <f>BRPL_EOD!AK3+BRPL_EOD!AL3</f>
        <v>84.05</v>
      </c>
      <c r="J3">
        <f>BYPL_EOD!AK3+BYPL_EOD!AL3</f>
        <v>48.6</v>
      </c>
      <c r="K3">
        <f>MES_EOD!AK3+MES_EOD!AL3</f>
        <v>4.91</v>
      </c>
      <c r="L3">
        <f>NDMC_EOD!AK3+NDMC_EOD!AL3</f>
        <v>19.71</v>
      </c>
      <c r="M3">
        <f>TPDDL_EOD!AK3+TPDDL_EOD!AL3</f>
        <v>58.73</v>
      </c>
      <c r="N3">
        <f t="shared" ref="N3:N66" si="0">SUM(I3:M3)</f>
        <v>216</v>
      </c>
      <c r="O3" s="154">
        <f t="shared" ref="O3:O66" si="1">G3-N3</f>
        <v>0</v>
      </c>
      <c r="P3">
        <v>84.05</v>
      </c>
      <c r="Q3">
        <v>48.6</v>
      </c>
      <c r="R3">
        <v>4.91</v>
      </c>
      <c r="S3">
        <v>19.71</v>
      </c>
      <c r="T3">
        <v>58.73</v>
      </c>
      <c r="U3" s="156">
        <f t="shared" ref="U3:U66" si="2">SUM(P3:T3)</f>
        <v>216</v>
      </c>
      <c r="V3" s="154">
        <f t="shared" ref="V3:V66" si="3">G3-U3</f>
        <v>0</v>
      </c>
      <c r="Y3">
        <f>BAWANA!AW3+BAWANA!AX3</f>
        <v>27</v>
      </c>
      <c r="Z3">
        <f>BAWANA!BD3+BAWANA!BE3</f>
        <v>27</v>
      </c>
      <c r="AA3">
        <f>BAWANA!X3+BAWANA!Y3</f>
        <v>27</v>
      </c>
      <c r="AB3">
        <f>BAWANA!AE3+BAWANA!AF3</f>
        <v>27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</v>
      </c>
      <c r="E4">
        <f>BAWANA!AM4</f>
        <v>0</v>
      </c>
      <c r="F4">
        <f t="shared" ref="F4:F67" si="4">(B4+C4)*0.8</f>
        <v>256</v>
      </c>
      <c r="G4">
        <f t="shared" ref="G4:G67" si="5">(D4+E4)</f>
        <v>216</v>
      </c>
      <c r="H4" s="154"/>
      <c r="I4">
        <f>BRPL_EOD!AK4+BRPL_EOD!AL4</f>
        <v>84.05</v>
      </c>
      <c r="J4">
        <f>BYPL_EOD!AK4+BYPL_EOD!AL4</f>
        <v>48.6</v>
      </c>
      <c r="K4">
        <f>MES_EOD!AK4+MES_EOD!AL4</f>
        <v>4.91</v>
      </c>
      <c r="L4">
        <f>NDMC_EOD!AK4+NDMC_EOD!AL4</f>
        <v>19.71</v>
      </c>
      <c r="M4">
        <f>TPDDL_EOD!AK4+TPDDL_EOD!AL4</f>
        <v>58.73</v>
      </c>
      <c r="N4">
        <f t="shared" si="0"/>
        <v>216</v>
      </c>
      <c r="O4" s="154">
        <f t="shared" si="1"/>
        <v>0</v>
      </c>
      <c r="P4">
        <v>84.05</v>
      </c>
      <c r="Q4">
        <v>48.6</v>
      </c>
      <c r="R4">
        <v>4.91</v>
      </c>
      <c r="S4">
        <v>19.71</v>
      </c>
      <c r="T4">
        <v>58.73</v>
      </c>
      <c r="U4" s="156">
        <f t="shared" si="2"/>
        <v>216</v>
      </c>
      <c r="V4" s="154">
        <f t="shared" si="3"/>
        <v>0</v>
      </c>
      <c r="Y4">
        <f>BAWANA!AW4+BAWANA!AX4</f>
        <v>27</v>
      </c>
      <c r="Z4">
        <f>BAWANA!BD4+BAWANA!BE4</f>
        <v>27</v>
      </c>
      <c r="AA4">
        <f>BAWANA!X4+BAWANA!Y4</f>
        <v>27</v>
      </c>
      <c r="AB4">
        <f>BAWANA!AE4+BAWANA!AF4</f>
        <v>27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</v>
      </c>
      <c r="E5">
        <f>BAWANA!AM5</f>
        <v>0</v>
      </c>
      <c r="F5">
        <f t="shared" si="4"/>
        <v>256</v>
      </c>
      <c r="G5">
        <f t="shared" si="5"/>
        <v>216</v>
      </c>
      <c r="H5" s="154"/>
      <c r="I5">
        <f>BRPL_EOD!AK5+BRPL_EOD!AL5</f>
        <v>84.05</v>
      </c>
      <c r="J5">
        <f>BYPL_EOD!AK5+BYPL_EOD!AL5</f>
        <v>48.6</v>
      </c>
      <c r="K5">
        <f>MES_EOD!AK5+MES_EOD!AL5</f>
        <v>4.91</v>
      </c>
      <c r="L5">
        <f>NDMC_EOD!AK5+NDMC_EOD!AL5</f>
        <v>19.71</v>
      </c>
      <c r="M5">
        <f>TPDDL_EOD!AK5+TPDDL_EOD!AL5</f>
        <v>58.73</v>
      </c>
      <c r="N5">
        <f t="shared" si="0"/>
        <v>216</v>
      </c>
      <c r="O5" s="154">
        <f t="shared" si="1"/>
        <v>0</v>
      </c>
      <c r="P5">
        <v>84.05</v>
      </c>
      <c r="Q5">
        <v>48.6</v>
      </c>
      <c r="R5">
        <v>4.91</v>
      </c>
      <c r="S5">
        <v>19.71</v>
      </c>
      <c r="T5">
        <v>58.73</v>
      </c>
      <c r="U5" s="156">
        <f t="shared" si="2"/>
        <v>216</v>
      </c>
      <c r="V5" s="154">
        <f t="shared" si="3"/>
        <v>0</v>
      </c>
      <c r="Y5">
        <f>BAWANA!AW5+BAWANA!AX5</f>
        <v>27</v>
      </c>
      <c r="Z5">
        <f>BAWANA!BD5+BAWANA!BE5</f>
        <v>27</v>
      </c>
      <c r="AA5">
        <f>BAWANA!X5+BAWANA!Y5</f>
        <v>27</v>
      </c>
      <c r="AB5">
        <f>BAWANA!AE5+BAWANA!AF5</f>
        <v>27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</v>
      </c>
      <c r="E6">
        <f>BAWANA!AM6</f>
        <v>0</v>
      </c>
      <c r="F6">
        <f t="shared" si="4"/>
        <v>256</v>
      </c>
      <c r="G6">
        <f t="shared" si="5"/>
        <v>216</v>
      </c>
      <c r="H6" s="154"/>
      <c r="I6">
        <f>BRPL_EOD!AK6+BRPL_EOD!AL6</f>
        <v>84.05</v>
      </c>
      <c r="J6">
        <f>BYPL_EOD!AK6+BYPL_EOD!AL6</f>
        <v>48.6</v>
      </c>
      <c r="K6">
        <f>MES_EOD!AK6+MES_EOD!AL6</f>
        <v>4.91</v>
      </c>
      <c r="L6">
        <f>NDMC_EOD!AK6+NDMC_EOD!AL6</f>
        <v>19.71</v>
      </c>
      <c r="M6">
        <f>TPDDL_EOD!AK6+TPDDL_EOD!AL6</f>
        <v>58.73</v>
      </c>
      <c r="N6">
        <f t="shared" si="0"/>
        <v>216</v>
      </c>
      <c r="O6" s="154">
        <f t="shared" si="1"/>
        <v>0</v>
      </c>
      <c r="P6">
        <v>84.05</v>
      </c>
      <c r="Q6">
        <v>48.6</v>
      </c>
      <c r="R6">
        <v>4.91</v>
      </c>
      <c r="S6">
        <v>19.71</v>
      </c>
      <c r="T6">
        <v>58.73</v>
      </c>
      <c r="U6" s="156">
        <f t="shared" si="2"/>
        <v>216</v>
      </c>
      <c r="V6" s="154">
        <f t="shared" si="3"/>
        <v>0</v>
      </c>
      <c r="Y6">
        <f>BAWANA!AW6+BAWANA!AX6</f>
        <v>27</v>
      </c>
      <c r="Z6">
        <f>BAWANA!BD6+BAWANA!BE6</f>
        <v>27</v>
      </c>
      <c r="AA6">
        <f>BAWANA!X6+BAWANA!Y6</f>
        <v>27</v>
      </c>
      <c r="AB6">
        <f>BAWANA!AE6+BAWANA!AF6</f>
        <v>27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</v>
      </c>
      <c r="E7">
        <f>BAWANA!AM7</f>
        <v>0</v>
      </c>
      <c r="F7">
        <f t="shared" si="4"/>
        <v>256</v>
      </c>
      <c r="G7">
        <f t="shared" si="5"/>
        <v>216</v>
      </c>
      <c r="H7" s="154"/>
      <c r="I7">
        <f>BRPL_EOD!AK7+BRPL_EOD!AL7</f>
        <v>84.05</v>
      </c>
      <c r="J7">
        <f>BYPL_EOD!AK7+BYPL_EOD!AL7</f>
        <v>48.6</v>
      </c>
      <c r="K7">
        <f>MES_EOD!AK7+MES_EOD!AL7</f>
        <v>4.91</v>
      </c>
      <c r="L7">
        <f>NDMC_EOD!AK7+NDMC_EOD!AL7</f>
        <v>19.71</v>
      </c>
      <c r="M7">
        <f>TPDDL_EOD!AK7+TPDDL_EOD!AL7</f>
        <v>58.73</v>
      </c>
      <c r="N7">
        <f t="shared" si="0"/>
        <v>216</v>
      </c>
      <c r="O7" s="154">
        <f t="shared" si="1"/>
        <v>0</v>
      </c>
      <c r="P7">
        <v>84.05</v>
      </c>
      <c r="Q7">
        <v>48.6</v>
      </c>
      <c r="R7">
        <v>4.91</v>
      </c>
      <c r="S7">
        <v>19.71</v>
      </c>
      <c r="T7">
        <v>58.73</v>
      </c>
      <c r="U7" s="156">
        <f t="shared" si="2"/>
        <v>216</v>
      </c>
      <c r="V7" s="154">
        <f t="shared" si="3"/>
        <v>0</v>
      </c>
      <c r="Y7">
        <f>BAWANA!AW7+BAWANA!AX7</f>
        <v>27</v>
      </c>
      <c r="Z7">
        <f>BAWANA!BD7+BAWANA!BE7</f>
        <v>27</v>
      </c>
      <c r="AA7">
        <f>BAWANA!X7+BAWANA!Y7</f>
        <v>27</v>
      </c>
      <c r="AB7">
        <f>BAWANA!AE7+BAWANA!AF7</f>
        <v>27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</v>
      </c>
      <c r="E8">
        <f>BAWANA!AM8</f>
        <v>0</v>
      </c>
      <c r="F8">
        <f t="shared" si="4"/>
        <v>256</v>
      </c>
      <c r="G8">
        <f t="shared" si="5"/>
        <v>216</v>
      </c>
      <c r="H8" s="154"/>
      <c r="I8">
        <f>BRPL_EOD!AK8+BRPL_EOD!AL8</f>
        <v>84.05</v>
      </c>
      <c r="J8">
        <f>BYPL_EOD!AK8+BYPL_EOD!AL8</f>
        <v>48.6</v>
      </c>
      <c r="K8">
        <f>MES_EOD!AK8+MES_EOD!AL8</f>
        <v>4.91</v>
      </c>
      <c r="L8">
        <f>NDMC_EOD!AK8+NDMC_EOD!AL8</f>
        <v>19.71</v>
      </c>
      <c r="M8">
        <f>TPDDL_EOD!AK8+TPDDL_EOD!AL8</f>
        <v>58.73</v>
      </c>
      <c r="N8">
        <f t="shared" si="0"/>
        <v>216</v>
      </c>
      <c r="O8" s="154">
        <f t="shared" si="1"/>
        <v>0</v>
      </c>
      <c r="P8">
        <v>84.05</v>
      </c>
      <c r="Q8">
        <v>48.6</v>
      </c>
      <c r="R8">
        <v>4.91</v>
      </c>
      <c r="S8">
        <v>19.71</v>
      </c>
      <c r="T8">
        <v>58.73</v>
      </c>
      <c r="U8" s="156">
        <f t="shared" si="2"/>
        <v>216</v>
      </c>
      <c r="V8" s="154">
        <f t="shared" si="3"/>
        <v>0</v>
      </c>
      <c r="Y8">
        <f>BAWANA!AW8+BAWANA!AX8</f>
        <v>27</v>
      </c>
      <c r="Z8">
        <f>BAWANA!BD8+BAWANA!BE8</f>
        <v>27</v>
      </c>
      <c r="AA8">
        <f>BAWANA!X8+BAWANA!Y8</f>
        <v>27</v>
      </c>
      <c r="AB8">
        <f>BAWANA!AE8+BAWANA!AF8</f>
        <v>27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256</v>
      </c>
      <c r="G9">
        <f t="shared" si="5"/>
        <v>216</v>
      </c>
      <c r="H9" s="154"/>
      <c r="I9">
        <f>BRPL_EOD!AK9+BRPL_EOD!AL9</f>
        <v>84.05</v>
      </c>
      <c r="J9">
        <f>BYPL_EOD!AK9+BYPL_EOD!AL9</f>
        <v>48.6</v>
      </c>
      <c r="K9">
        <f>MES_EOD!AK9+MES_EOD!AL9</f>
        <v>4.91</v>
      </c>
      <c r="L9">
        <f>NDMC_EOD!AK9+NDMC_EOD!AL9</f>
        <v>19.71</v>
      </c>
      <c r="M9">
        <f>TPDDL_EOD!AK9+TPDDL_EOD!AL9</f>
        <v>58.73</v>
      </c>
      <c r="N9">
        <f t="shared" si="0"/>
        <v>216</v>
      </c>
      <c r="O9" s="154">
        <f t="shared" si="1"/>
        <v>0</v>
      </c>
      <c r="P9">
        <v>84.05</v>
      </c>
      <c r="Q9">
        <v>48.6</v>
      </c>
      <c r="R9">
        <v>4.91</v>
      </c>
      <c r="S9">
        <v>19.71</v>
      </c>
      <c r="T9">
        <v>58.73</v>
      </c>
      <c r="U9" s="156">
        <f t="shared" si="2"/>
        <v>216</v>
      </c>
      <c r="V9" s="154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256</v>
      </c>
      <c r="G10">
        <f t="shared" si="5"/>
        <v>216</v>
      </c>
      <c r="H10" s="154"/>
      <c r="I10">
        <f>BRPL_EOD!AK10+BRPL_EOD!AL10</f>
        <v>84.05</v>
      </c>
      <c r="J10">
        <f>BYPL_EOD!AK10+BYPL_EOD!AL10</f>
        <v>48.6</v>
      </c>
      <c r="K10">
        <f>MES_EOD!AK10+MES_EOD!AL10</f>
        <v>4.91</v>
      </c>
      <c r="L10">
        <f>NDMC_EOD!AK10+NDMC_EOD!AL10</f>
        <v>19.71</v>
      </c>
      <c r="M10">
        <f>TPDDL_EOD!AK10+TPDDL_EOD!AL10</f>
        <v>58.73</v>
      </c>
      <c r="N10">
        <f t="shared" si="0"/>
        <v>216</v>
      </c>
      <c r="O10" s="154">
        <f t="shared" si="1"/>
        <v>0</v>
      </c>
      <c r="P10">
        <v>84.05</v>
      </c>
      <c r="Q10">
        <v>48.6</v>
      </c>
      <c r="R10">
        <v>4.91</v>
      </c>
      <c r="S10">
        <v>19.71</v>
      </c>
      <c r="T10">
        <v>58.73</v>
      </c>
      <c r="U10" s="156">
        <f t="shared" si="2"/>
        <v>216</v>
      </c>
      <c r="V10" s="154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</v>
      </c>
      <c r="E11">
        <f>BAWANA!AM11</f>
        <v>0</v>
      </c>
      <c r="F11">
        <f t="shared" si="4"/>
        <v>256</v>
      </c>
      <c r="G11">
        <f t="shared" si="5"/>
        <v>216</v>
      </c>
      <c r="H11" s="154"/>
      <c r="I11">
        <f>BRPL_EOD!AK11+BRPL_EOD!AL11</f>
        <v>84.05</v>
      </c>
      <c r="J11">
        <f>BYPL_EOD!AK11+BYPL_EOD!AL11</f>
        <v>48.6</v>
      </c>
      <c r="K11">
        <f>MES_EOD!AK11+MES_EOD!AL11</f>
        <v>4.91</v>
      </c>
      <c r="L11">
        <f>NDMC_EOD!AK11+NDMC_EOD!AL11</f>
        <v>19.71</v>
      </c>
      <c r="M11">
        <f>TPDDL_EOD!AK11+TPDDL_EOD!AL11</f>
        <v>58.73</v>
      </c>
      <c r="N11">
        <f t="shared" si="0"/>
        <v>216</v>
      </c>
      <c r="O11" s="154">
        <f t="shared" si="1"/>
        <v>0</v>
      </c>
      <c r="P11">
        <v>84.05</v>
      </c>
      <c r="Q11">
        <v>48.6</v>
      </c>
      <c r="R11">
        <v>4.91</v>
      </c>
      <c r="S11">
        <v>19.71</v>
      </c>
      <c r="T11">
        <v>58.73</v>
      </c>
      <c r="U11" s="156">
        <f t="shared" si="2"/>
        <v>216</v>
      </c>
      <c r="V11" s="154">
        <f t="shared" si="3"/>
        <v>0</v>
      </c>
      <c r="Y11">
        <f>BAWANA!AW11+BAWANA!AX11</f>
        <v>27</v>
      </c>
      <c r="Z11">
        <f>BAWANA!BD11+BAWANA!BE11</f>
        <v>27</v>
      </c>
      <c r="AA11">
        <f>BAWANA!X11+BAWANA!Y11</f>
        <v>27</v>
      </c>
      <c r="AB11">
        <f>BAWANA!AE11+BAWANA!AF11</f>
        <v>27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</v>
      </c>
      <c r="E12">
        <f>BAWANA!AM12</f>
        <v>0</v>
      </c>
      <c r="F12">
        <f t="shared" si="4"/>
        <v>256</v>
      </c>
      <c r="G12">
        <f t="shared" si="5"/>
        <v>216</v>
      </c>
      <c r="H12" s="154"/>
      <c r="I12">
        <f>BRPL_EOD!AK12+BRPL_EOD!AL12</f>
        <v>84.05</v>
      </c>
      <c r="J12">
        <f>BYPL_EOD!AK12+BYPL_EOD!AL12</f>
        <v>48.6</v>
      </c>
      <c r="K12">
        <f>MES_EOD!AK12+MES_EOD!AL12</f>
        <v>4.91</v>
      </c>
      <c r="L12">
        <f>NDMC_EOD!AK12+NDMC_EOD!AL12</f>
        <v>19.71</v>
      </c>
      <c r="M12">
        <f>TPDDL_EOD!AK12+TPDDL_EOD!AL12</f>
        <v>58.73</v>
      </c>
      <c r="N12">
        <f t="shared" si="0"/>
        <v>216</v>
      </c>
      <c r="O12" s="154">
        <f t="shared" si="1"/>
        <v>0</v>
      </c>
      <c r="P12">
        <v>84.05</v>
      </c>
      <c r="Q12">
        <v>48.6</v>
      </c>
      <c r="R12">
        <v>4.91</v>
      </c>
      <c r="S12">
        <v>19.71</v>
      </c>
      <c r="T12">
        <v>58.73</v>
      </c>
      <c r="U12" s="156">
        <f t="shared" si="2"/>
        <v>216</v>
      </c>
      <c r="V12" s="154">
        <f t="shared" si="3"/>
        <v>0</v>
      </c>
      <c r="Y12">
        <f>BAWANA!AW12+BAWANA!AX12</f>
        <v>27</v>
      </c>
      <c r="Z12">
        <f>BAWANA!BD12+BAWANA!BE12</f>
        <v>27</v>
      </c>
      <c r="AA12">
        <f>BAWANA!X12+BAWANA!Y12</f>
        <v>27</v>
      </c>
      <c r="AB12">
        <f>BAWANA!AE12+BAWANA!AF12</f>
        <v>27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256</v>
      </c>
      <c r="G13">
        <f t="shared" si="5"/>
        <v>216</v>
      </c>
      <c r="H13" s="154"/>
      <c r="I13">
        <f>BRPL_EOD!AK13+BRPL_EOD!AL13</f>
        <v>84.05</v>
      </c>
      <c r="J13">
        <f>BYPL_EOD!AK13+BYPL_EOD!AL13</f>
        <v>48.6</v>
      </c>
      <c r="K13">
        <f>MES_EOD!AK13+MES_EOD!AL13</f>
        <v>4.91</v>
      </c>
      <c r="L13">
        <f>NDMC_EOD!AK13+NDMC_EOD!AL13</f>
        <v>19.71</v>
      </c>
      <c r="M13">
        <f>TPDDL_EOD!AK13+TPDDL_EOD!AL13</f>
        <v>58.73</v>
      </c>
      <c r="N13">
        <f t="shared" si="0"/>
        <v>216</v>
      </c>
      <c r="O13" s="154">
        <f t="shared" si="1"/>
        <v>0</v>
      </c>
      <c r="P13">
        <v>84.05</v>
      </c>
      <c r="Q13">
        <v>48.6</v>
      </c>
      <c r="R13">
        <v>4.91</v>
      </c>
      <c r="S13">
        <v>19.71</v>
      </c>
      <c r="T13">
        <v>58.73</v>
      </c>
      <c r="U13" s="156">
        <f t="shared" si="2"/>
        <v>216</v>
      </c>
      <c r="V13" s="154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256</v>
      </c>
      <c r="G14">
        <f t="shared" si="5"/>
        <v>216</v>
      </c>
      <c r="H14" s="154"/>
      <c r="I14">
        <f>BRPL_EOD!AK14+BRPL_EOD!AL14</f>
        <v>84.05</v>
      </c>
      <c r="J14">
        <f>BYPL_EOD!AK14+BYPL_EOD!AL14</f>
        <v>48.6</v>
      </c>
      <c r="K14">
        <f>MES_EOD!AK14+MES_EOD!AL14</f>
        <v>4.91</v>
      </c>
      <c r="L14">
        <f>NDMC_EOD!AK14+NDMC_EOD!AL14</f>
        <v>19.71</v>
      </c>
      <c r="M14">
        <f>TPDDL_EOD!AK14+TPDDL_EOD!AL14</f>
        <v>58.73</v>
      </c>
      <c r="N14">
        <f t="shared" si="0"/>
        <v>216</v>
      </c>
      <c r="O14" s="154">
        <f t="shared" si="1"/>
        <v>0</v>
      </c>
      <c r="P14">
        <v>84.05</v>
      </c>
      <c r="Q14">
        <v>48.6</v>
      </c>
      <c r="R14">
        <v>4.91</v>
      </c>
      <c r="S14">
        <v>19.71</v>
      </c>
      <c r="T14">
        <v>58.73</v>
      </c>
      <c r="U14" s="156">
        <f t="shared" si="2"/>
        <v>216</v>
      </c>
      <c r="V14" s="154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256</v>
      </c>
      <c r="G15">
        <f t="shared" si="5"/>
        <v>216</v>
      </c>
      <c r="H15" s="154"/>
      <c r="I15">
        <f>BRPL_EOD!AK15+BRPL_EOD!AL15</f>
        <v>84.05</v>
      </c>
      <c r="J15">
        <f>BYPL_EOD!AK15+BYPL_EOD!AL15</f>
        <v>48.6</v>
      </c>
      <c r="K15">
        <f>MES_EOD!AK15+MES_EOD!AL15</f>
        <v>4.91</v>
      </c>
      <c r="L15">
        <f>NDMC_EOD!AK15+NDMC_EOD!AL15</f>
        <v>19.71</v>
      </c>
      <c r="M15">
        <f>TPDDL_EOD!AK15+TPDDL_EOD!AL15</f>
        <v>58.73</v>
      </c>
      <c r="N15">
        <f t="shared" si="0"/>
        <v>216</v>
      </c>
      <c r="O15" s="154">
        <f t="shared" si="1"/>
        <v>0</v>
      </c>
      <c r="P15">
        <v>84.05</v>
      </c>
      <c r="Q15">
        <v>48.6</v>
      </c>
      <c r="R15">
        <v>4.91</v>
      </c>
      <c r="S15">
        <v>19.71</v>
      </c>
      <c r="T15">
        <v>58.73</v>
      </c>
      <c r="U15" s="156">
        <f t="shared" si="2"/>
        <v>216</v>
      </c>
      <c r="V15" s="154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256</v>
      </c>
      <c r="G16">
        <f t="shared" si="5"/>
        <v>216</v>
      </c>
      <c r="H16" s="154"/>
      <c r="I16">
        <f>BRPL_EOD!AK16+BRPL_EOD!AL16</f>
        <v>84.05</v>
      </c>
      <c r="J16">
        <f>BYPL_EOD!AK16+BYPL_EOD!AL16</f>
        <v>48.6</v>
      </c>
      <c r="K16">
        <f>MES_EOD!AK16+MES_EOD!AL16</f>
        <v>4.91</v>
      </c>
      <c r="L16">
        <f>NDMC_EOD!AK16+NDMC_EOD!AL16</f>
        <v>19.71</v>
      </c>
      <c r="M16">
        <f>TPDDL_EOD!AK16+TPDDL_EOD!AL16</f>
        <v>58.73</v>
      </c>
      <c r="N16">
        <f t="shared" si="0"/>
        <v>216</v>
      </c>
      <c r="O16" s="154">
        <f t="shared" si="1"/>
        <v>0</v>
      </c>
      <c r="P16">
        <v>84.05</v>
      </c>
      <c r="Q16">
        <v>48.6</v>
      </c>
      <c r="R16">
        <v>4.91</v>
      </c>
      <c r="S16">
        <v>19.71</v>
      </c>
      <c r="T16">
        <v>58.73</v>
      </c>
      <c r="U16" s="156">
        <f t="shared" si="2"/>
        <v>216</v>
      </c>
      <c r="V16" s="154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256</v>
      </c>
      <c r="G17">
        <f t="shared" si="5"/>
        <v>216</v>
      </c>
      <c r="H17" s="154"/>
      <c r="I17">
        <f>BRPL_EOD!AK17+BRPL_EOD!AL17</f>
        <v>84.05</v>
      </c>
      <c r="J17">
        <f>BYPL_EOD!AK17+BYPL_EOD!AL17</f>
        <v>48.6</v>
      </c>
      <c r="K17">
        <f>MES_EOD!AK17+MES_EOD!AL17</f>
        <v>4.91</v>
      </c>
      <c r="L17">
        <f>NDMC_EOD!AK17+NDMC_EOD!AL17</f>
        <v>19.71</v>
      </c>
      <c r="M17">
        <f>TPDDL_EOD!AK17+TPDDL_EOD!AL17</f>
        <v>58.73</v>
      </c>
      <c r="N17">
        <f t="shared" si="0"/>
        <v>216</v>
      </c>
      <c r="O17" s="154">
        <f t="shared" si="1"/>
        <v>0</v>
      </c>
      <c r="P17">
        <v>84.05</v>
      </c>
      <c r="Q17">
        <v>48.6</v>
      </c>
      <c r="R17">
        <v>4.91</v>
      </c>
      <c r="S17">
        <v>19.71</v>
      </c>
      <c r="T17">
        <v>58.73</v>
      </c>
      <c r="U17" s="156">
        <f t="shared" si="2"/>
        <v>216</v>
      </c>
      <c r="V17" s="154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</v>
      </c>
      <c r="E18">
        <f>BAWANA!AM18</f>
        <v>0</v>
      </c>
      <c r="F18">
        <f t="shared" si="4"/>
        <v>256</v>
      </c>
      <c r="G18">
        <f t="shared" si="5"/>
        <v>216</v>
      </c>
      <c r="H18" s="154"/>
      <c r="I18">
        <f>BRPL_EOD!AK18+BRPL_EOD!AL18</f>
        <v>84.05</v>
      </c>
      <c r="J18">
        <f>BYPL_EOD!AK18+BYPL_EOD!AL18</f>
        <v>48.6</v>
      </c>
      <c r="K18">
        <f>MES_EOD!AK18+MES_EOD!AL18</f>
        <v>4.91</v>
      </c>
      <c r="L18">
        <f>NDMC_EOD!AK18+NDMC_EOD!AL18</f>
        <v>19.71</v>
      </c>
      <c r="M18">
        <f>TPDDL_EOD!AK18+TPDDL_EOD!AL18</f>
        <v>58.73</v>
      </c>
      <c r="N18">
        <f t="shared" si="0"/>
        <v>216</v>
      </c>
      <c r="O18" s="154">
        <f t="shared" si="1"/>
        <v>0</v>
      </c>
      <c r="P18">
        <v>84.05</v>
      </c>
      <c r="Q18">
        <v>48.6</v>
      </c>
      <c r="R18">
        <v>4.91</v>
      </c>
      <c r="S18">
        <v>19.71</v>
      </c>
      <c r="T18">
        <v>58.73</v>
      </c>
      <c r="U18" s="156">
        <f t="shared" si="2"/>
        <v>216</v>
      </c>
      <c r="V18" s="154">
        <f t="shared" si="3"/>
        <v>0</v>
      </c>
      <c r="Y18">
        <f>BAWANA!AW18+BAWANA!AX18</f>
        <v>27</v>
      </c>
      <c r="Z18">
        <f>BAWANA!BD18+BAWANA!BE18</f>
        <v>27</v>
      </c>
      <c r="AA18">
        <f>BAWANA!X18+BAWANA!Y18</f>
        <v>27</v>
      </c>
      <c r="AB18">
        <f>BAWANA!AE18+BAWANA!AF18</f>
        <v>27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256</v>
      </c>
      <c r="G19">
        <f t="shared" si="5"/>
        <v>216</v>
      </c>
      <c r="H19" s="154"/>
      <c r="I19">
        <f>BRPL_EOD!AK19+BRPL_EOD!AL19</f>
        <v>84.05</v>
      </c>
      <c r="J19">
        <f>BYPL_EOD!AK19+BYPL_EOD!AL19</f>
        <v>48.6</v>
      </c>
      <c r="K19">
        <f>MES_EOD!AK19+MES_EOD!AL19</f>
        <v>4.91</v>
      </c>
      <c r="L19">
        <f>NDMC_EOD!AK19+NDMC_EOD!AL19</f>
        <v>19.71</v>
      </c>
      <c r="M19">
        <f>TPDDL_EOD!AK19+TPDDL_EOD!AL19</f>
        <v>58.73</v>
      </c>
      <c r="N19">
        <f t="shared" si="0"/>
        <v>216</v>
      </c>
      <c r="O19" s="154">
        <f t="shared" si="1"/>
        <v>0</v>
      </c>
      <c r="P19">
        <v>84.05</v>
      </c>
      <c r="Q19">
        <v>48.6</v>
      </c>
      <c r="R19">
        <v>4.91</v>
      </c>
      <c r="S19">
        <v>19.71</v>
      </c>
      <c r="T19">
        <v>58.73</v>
      </c>
      <c r="U19" s="156">
        <f t="shared" si="2"/>
        <v>216</v>
      </c>
      <c r="V19" s="154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256</v>
      </c>
      <c r="G20">
        <f t="shared" si="5"/>
        <v>216</v>
      </c>
      <c r="H20" s="154"/>
      <c r="I20">
        <f>BRPL_EOD!AK20+BRPL_EOD!AL20</f>
        <v>84.05</v>
      </c>
      <c r="J20">
        <f>BYPL_EOD!AK20+BYPL_EOD!AL20</f>
        <v>48.6</v>
      </c>
      <c r="K20">
        <f>MES_EOD!AK20+MES_EOD!AL20</f>
        <v>4.91</v>
      </c>
      <c r="L20">
        <f>NDMC_EOD!AK20+NDMC_EOD!AL20</f>
        <v>19.71</v>
      </c>
      <c r="M20">
        <f>TPDDL_EOD!AK20+TPDDL_EOD!AL20</f>
        <v>58.73</v>
      </c>
      <c r="N20">
        <f t="shared" si="0"/>
        <v>216</v>
      </c>
      <c r="O20" s="154">
        <f t="shared" si="1"/>
        <v>0</v>
      </c>
      <c r="P20">
        <v>84.05</v>
      </c>
      <c r="Q20">
        <v>48.6</v>
      </c>
      <c r="R20">
        <v>4.91</v>
      </c>
      <c r="S20">
        <v>19.71</v>
      </c>
      <c r="T20">
        <v>58.73</v>
      </c>
      <c r="U20" s="156">
        <f t="shared" si="2"/>
        <v>216</v>
      </c>
      <c r="V20" s="154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54"/>
      <c r="I21">
        <f>BRPL_EOD!AK21+BRPL_EOD!AL21</f>
        <v>84.05</v>
      </c>
      <c r="J21">
        <f>BYPL_EOD!AK21+BYPL_EOD!AL21</f>
        <v>48.6</v>
      </c>
      <c r="K21">
        <f>MES_EOD!AK21+MES_EOD!AL21</f>
        <v>4.91</v>
      </c>
      <c r="L21">
        <f>NDMC_EOD!AK21+NDMC_EOD!AL21</f>
        <v>19.71</v>
      </c>
      <c r="M21">
        <f>TPDDL_EOD!AK21+TPDDL_EOD!AL21</f>
        <v>58.73</v>
      </c>
      <c r="N21">
        <f t="shared" si="0"/>
        <v>216</v>
      </c>
      <c r="O21" s="154">
        <f t="shared" si="1"/>
        <v>0</v>
      </c>
      <c r="P21">
        <v>84.05</v>
      </c>
      <c r="Q21">
        <v>48.6</v>
      </c>
      <c r="R21">
        <v>4.91</v>
      </c>
      <c r="S21">
        <v>19.71</v>
      </c>
      <c r="T21">
        <v>58.73</v>
      </c>
      <c r="U21" s="156">
        <f t="shared" si="2"/>
        <v>216</v>
      </c>
      <c r="V21" s="154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54"/>
      <c r="I22">
        <f>BRPL_EOD!AK22+BRPL_EOD!AL22</f>
        <v>84.05</v>
      </c>
      <c r="J22">
        <f>BYPL_EOD!AK22+BYPL_EOD!AL22</f>
        <v>48.6</v>
      </c>
      <c r="K22">
        <f>MES_EOD!AK22+MES_EOD!AL22</f>
        <v>4.91</v>
      </c>
      <c r="L22">
        <f>NDMC_EOD!AK22+NDMC_EOD!AL22</f>
        <v>19.71</v>
      </c>
      <c r="M22">
        <f>TPDDL_EOD!AK22+TPDDL_EOD!AL22</f>
        <v>58.73</v>
      </c>
      <c r="N22">
        <f t="shared" si="0"/>
        <v>216</v>
      </c>
      <c r="O22" s="154">
        <f t="shared" si="1"/>
        <v>0</v>
      </c>
      <c r="P22">
        <v>84.05</v>
      </c>
      <c r="Q22">
        <v>48.6</v>
      </c>
      <c r="R22">
        <v>4.91</v>
      </c>
      <c r="S22">
        <v>19.71</v>
      </c>
      <c r="T22">
        <v>58.73</v>
      </c>
      <c r="U22" s="156">
        <f t="shared" si="2"/>
        <v>216</v>
      </c>
      <c r="V22" s="154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54"/>
      <c r="I23">
        <f>BRPL_EOD!AK23+BRPL_EOD!AL23</f>
        <v>84.05</v>
      </c>
      <c r="J23">
        <f>BYPL_EOD!AK23+BYPL_EOD!AL23</f>
        <v>48.6</v>
      </c>
      <c r="K23">
        <f>MES_EOD!AK23+MES_EOD!AL23</f>
        <v>4.91</v>
      </c>
      <c r="L23">
        <f>NDMC_EOD!AK23+NDMC_EOD!AL23</f>
        <v>19.71</v>
      </c>
      <c r="M23">
        <f>TPDDL_EOD!AK23+TPDDL_EOD!AL23</f>
        <v>58.73</v>
      </c>
      <c r="N23">
        <f t="shared" si="0"/>
        <v>216</v>
      </c>
      <c r="O23" s="154">
        <f t="shared" si="1"/>
        <v>0</v>
      </c>
      <c r="P23">
        <v>84.05</v>
      </c>
      <c r="Q23">
        <v>48.6</v>
      </c>
      <c r="R23">
        <v>4.91</v>
      </c>
      <c r="S23">
        <v>19.71</v>
      </c>
      <c r="T23">
        <v>58.73</v>
      </c>
      <c r="U23" s="156">
        <f t="shared" si="2"/>
        <v>216</v>
      </c>
      <c r="V23" s="154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54"/>
      <c r="I24">
        <f>BRPL_EOD!AK24+BRPL_EOD!AL24</f>
        <v>84.05</v>
      </c>
      <c r="J24">
        <f>BYPL_EOD!AK24+BYPL_EOD!AL24</f>
        <v>48.6</v>
      </c>
      <c r="K24">
        <f>MES_EOD!AK24+MES_EOD!AL24</f>
        <v>4.91</v>
      </c>
      <c r="L24">
        <f>NDMC_EOD!AK24+NDMC_EOD!AL24</f>
        <v>19.71</v>
      </c>
      <c r="M24">
        <f>TPDDL_EOD!AK24+TPDDL_EOD!AL24</f>
        <v>58.73</v>
      </c>
      <c r="N24">
        <f t="shared" si="0"/>
        <v>216</v>
      </c>
      <c r="O24" s="154">
        <f t="shared" si="1"/>
        <v>0</v>
      </c>
      <c r="P24">
        <v>84.05</v>
      </c>
      <c r="Q24">
        <v>48.6</v>
      </c>
      <c r="R24">
        <v>4.91</v>
      </c>
      <c r="S24">
        <v>19.71</v>
      </c>
      <c r="T24">
        <v>58.73</v>
      </c>
      <c r="U24" s="156">
        <f t="shared" si="2"/>
        <v>216</v>
      </c>
      <c r="V24" s="154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54"/>
      <c r="I25">
        <f>BRPL_EOD!AK25+BRPL_EOD!AL25</f>
        <v>84.05</v>
      </c>
      <c r="J25">
        <f>BYPL_EOD!AK25+BYPL_EOD!AL25</f>
        <v>48.6</v>
      </c>
      <c r="K25">
        <f>MES_EOD!AK25+MES_EOD!AL25</f>
        <v>4.91</v>
      </c>
      <c r="L25">
        <f>NDMC_EOD!AK25+NDMC_EOD!AL25</f>
        <v>19.71</v>
      </c>
      <c r="M25">
        <f>TPDDL_EOD!AK25+TPDDL_EOD!AL25</f>
        <v>58.73</v>
      </c>
      <c r="N25">
        <f t="shared" si="0"/>
        <v>216</v>
      </c>
      <c r="O25" s="154">
        <f t="shared" si="1"/>
        <v>0</v>
      </c>
      <c r="P25">
        <v>84.05</v>
      </c>
      <c r="Q25">
        <v>48.6</v>
      </c>
      <c r="R25">
        <v>4.91</v>
      </c>
      <c r="S25">
        <v>19.71</v>
      </c>
      <c r="T25">
        <v>58.73</v>
      </c>
      <c r="U25" s="156">
        <f t="shared" si="2"/>
        <v>216</v>
      </c>
      <c r="V25" s="154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54"/>
      <c r="I26">
        <f>BRPL_EOD!AK26+BRPL_EOD!AL26</f>
        <v>84.05</v>
      </c>
      <c r="J26">
        <f>BYPL_EOD!AK26+BYPL_EOD!AL26</f>
        <v>48.6</v>
      </c>
      <c r="K26">
        <f>MES_EOD!AK26+MES_EOD!AL26</f>
        <v>4.91</v>
      </c>
      <c r="L26">
        <f>NDMC_EOD!AK26+NDMC_EOD!AL26</f>
        <v>19.71</v>
      </c>
      <c r="M26">
        <f>TPDDL_EOD!AK26+TPDDL_EOD!AL26</f>
        <v>58.73</v>
      </c>
      <c r="N26">
        <f t="shared" si="0"/>
        <v>216</v>
      </c>
      <c r="O26" s="154">
        <f t="shared" si="1"/>
        <v>0</v>
      </c>
      <c r="P26">
        <v>84.05</v>
      </c>
      <c r="Q26">
        <v>48.6</v>
      </c>
      <c r="R26">
        <v>4.91</v>
      </c>
      <c r="S26">
        <v>19.71</v>
      </c>
      <c r="T26">
        <v>58.73</v>
      </c>
      <c r="U26" s="156">
        <f t="shared" si="2"/>
        <v>216</v>
      </c>
      <c r="V26" s="154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213.42000000000002</v>
      </c>
      <c r="E27">
        <f>BAWANA!AM27</f>
        <v>0</v>
      </c>
      <c r="F27">
        <f t="shared" si="4"/>
        <v>256</v>
      </c>
      <c r="G27">
        <f t="shared" si="5"/>
        <v>213.42000000000002</v>
      </c>
      <c r="H27" s="154"/>
      <c r="I27">
        <f>BRPL_EOD!AK27+BRPL_EOD!AL27</f>
        <v>75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213.42</v>
      </c>
      <c r="O27" s="154">
        <f t="shared" si="1"/>
        <v>0</v>
      </c>
      <c r="P27">
        <v>75.000000000000014</v>
      </c>
      <c r="Q27">
        <v>45.000000000000007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213.42000000000007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248.036</v>
      </c>
      <c r="E28">
        <f>BAWANA!AM28</f>
        <v>0</v>
      </c>
      <c r="F28">
        <f t="shared" si="4"/>
        <v>256</v>
      </c>
      <c r="G28">
        <f t="shared" si="5"/>
        <v>248.036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-3.9999999999906777E-3</v>
      </c>
      <c r="P28">
        <v>99.618393484921796</v>
      </c>
      <c r="Q28">
        <v>54.999113046282858</v>
      </c>
      <c r="R28">
        <v>5.8199061441702957</v>
      </c>
      <c r="S28">
        <v>17.999709724238027</v>
      </c>
      <c r="T28">
        <v>69.598877600387027</v>
      </c>
      <c r="U28" s="156">
        <f t="shared" si="2"/>
        <v>248.03599999999997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60.89</v>
      </c>
      <c r="K29">
        <f>MES_EOD!AK29+MES_EOD!AL29</f>
        <v>7.9</v>
      </c>
      <c r="L29">
        <f>NDMC_EOD!AK29+NDMC_EOD!AL29</f>
        <v>18</v>
      </c>
      <c r="M29">
        <f>TPDDL_EOD!AK29+TPDDL_EOD!AL29</f>
        <v>69.599999999999994</v>
      </c>
      <c r="N29">
        <f t="shared" si="0"/>
        <v>256.01</v>
      </c>
      <c r="O29" s="154">
        <f t="shared" si="1"/>
        <v>-9.9999999999909051E-3</v>
      </c>
      <c r="P29">
        <v>99.616108745752129</v>
      </c>
      <c r="Q29">
        <v>60.88762157728214</v>
      </c>
      <c r="R29">
        <v>7.8996914183039735</v>
      </c>
      <c r="S29">
        <v>17.999296902464749</v>
      </c>
      <c r="T29">
        <v>69.597281356197016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60.89</v>
      </c>
      <c r="K30">
        <f>MES_EOD!AK30+MES_EOD!AL30</f>
        <v>7.9</v>
      </c>
      <c r="L30">
        <f>NDMC_EOD!AK30+NDMC_EOD!AL30</f>
        <v>18</v>
      </c>
      <c r="M30">
        <f>TPDDL_EOD!AK30+TPDDL_EOD!AL30</f>
        <v>69.599999999999994</v>
      </c>
      <c r="N30">
        <f t="shared" si="0"/>
        <v>256.01</v>
      </c>
      <c r="O30" s="154">
        <f t="shared" si="1"/>
        <v>-9.9999999999909051E-3</v>
      </c>
      <c r="P30">
        <v>99.616108745752129</v>
      </c>
      <c r="Q30">
        <v>60.88762157728214</v>
      </c>
      <c r="R30">
        <v>7.8996914183039735</v>
      </c>
      <c r="S30">
        <v>17.999296902464749</v>
      </c>
      <c r="T30">
        <v>69.597281356197016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60.89</v>
      </c>
      <c r="K31">
        <f>MES_EOD!AK31+MES_EOD!AL31</f>
        <v>7.9</v>
      </c>
      <c r="L31">
        <f>NDMC_EOD!AK31+NDMC_EOD!AL31</f>
        <v>18</v>
      </c>
      <c r="M31">
        <f>TPDDL_EOD!AK31+TPDDL_EOD!AL31</f>
        <v>69.599999999999994</v>
      </c>
      <c r="N31">
        <f t="shared" si="0"/>
        <v>256.01</v>
      </c>
      <c r="O31" s="154">
        <f t="shared" si="1"/>
        <v>-9.9999999999909051E-3</v>
      </c>
      <c r="P31">
        <v>99.616108745752129</v>
      </c>
      <c r="Q31">
        <v>60.88762157728214</v>
      </c>
      <c r="R31">
        <v>7.8996914183039735</v>
      </c>
      <c r="S31">
        <v>17.999296902464749</v>
      </c>
      <c r="T31">
        <v>69.597281356197016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60.89</v>
      </c>
      <c r="K32">
        <f>MES_EOD!AK32+MES_EOD!AL32</f>
        <v>7.9</v>
      </c>
      <c r="L32">
        <f>NDMC_EOD!AK32+NDMC_EOD!AL32</f>
        <v>18</v>
      </c>
      <c r="M32">
        <f>TPDDL_EOD!AK32+TPDDL_EOD!AL32</f>
        <v>69.599999999999994</v>
      </c>
      <c r="N32">
        <f t="shared" si="0"/>
        <v>256.01</v>
      </c>
      <c r="O32" s="154">
        <f t="shared" si="1"/>
        <v>-9.9999999999909051E-3</v>
      </c>
      <c r="P32">
        <v>99.616108745752129</v>
      </c>
      <c r="Q32">
        <v>60.88762157728214</v>
      </c>
      <c r="R32">
        <v>7.8996914183039735</v>
      </c>
      <c r="S32">
        <v>17.999296902464749</v>
      </c>
      <c r="T32">
        <v>69.597281356197016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60.89</v>
      </c>
      <c r="K33">
        <f>MES_EOD!AK33+MES_EOD!AL33</f>
        <v>7.9</v>
      </c>
      <c r="L33">
        <f>NDMC_EOD!AK33+NDMC_EOD!AL33</f>
        <v>18</v>
      </c>
      <c r="M33">
        <f>TPDDL_EOD!AK33+TPDDL_EOD!AL33</f>
        <v>69.599999999999994</v>
      </c>
      <c r="N33">
        <f t="shared" si="0"/>
        <v>256.01</v>
      </c>
      <c r="O33" s="154">
        <f t="shared" si="1"/>
        <v>-9.9999999999909051E-3</v>
      </c>
      <c r="P33">
        <v>99.616108745752129</v>
      </c>
      <c r="Q33">
        <v>60.88762157728214</v>
      </c>
      <c r="R33">
        <v>7.8996914183039735</v>
      </c>
      <c r="S33">
        <v>17.999296902464749</v>
      </c>
      <c r="T33">
        <v>69.597281356197016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62.15</v>
      </c>
      <c r="K34">
        <f>MES_EOD!AK34+MES_EOD!AL34</f>
        <v>6.63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62.15</v>
      </c>
      <c r="R34">
        <v>6.63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62.54</v>
      </c>
      <c r="K35">
        <f>MES_EOD!AK35+MES_EOD!AL35</f>
        <v>6.24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62.54</v>
      </c>
      <c r="R35">
        <v>6.24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62.54</v>
      </c>
      <c r="K36">
        <f>MES_EOD!AK36+MES_EOD!AL36</f>
        <v>6.24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62.54</v>
      </c>
      <c r="R36">
        <v>6.24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249.70600000000002</v>
      </c>
      <c r="E37">
        <f>BAWANA!AM37</f>
        <v>0</v>
      </c>
      <c r="F37">
        <f t="shared" si="4"/>
        <v>256</v>
      </c>
      <c r="G37">
        <f t="shared" si="5"/>
        <v>249.70600000000002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7.49</v>
      </c>
      <c r="L37">
        <f>NDMC_EOD!AK37+NDMC_EOD!AL37</f>
        <v>18</v>
      </c>
      <c r="M37">
        <f>TPDDL_EOD!AK37+TPDDL_EOD!AL37</f>
        <v>69.599999999999994</v>
      </c>
      <c r="N37">
        <f t="shared" si="0"/>
        <v>249.71</v>
      </c>
      <c r="O37" s="154">
        <f t="shared" si="1"/>
        <v>-3.9999999999906777E-3</v>
      </c>
      <c r="P37">
        <v>99.618404228905533</v>
      </c>
      <c r="Q37">
        <v>54.999118978014501</v>
      </c>
      <c r="R37">
        <v>7.4898800208241569</v>
      </c>
      <c r="S37">
        <v>17.999711665532018</v>
      </c>
      <c r="T37">
        <v>69.598885106723799</v>
      </c>
      <c r="U37" s="156">
        <f t="shared" si="2"/>
        <v>249.70600000000002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249.70600000000002</v>
      </c>
      <c r="E38">
        <f>BAWANA!AM38</f>
        <v>0</v>
      </c>
      <c r="F38">
        <f t="shared" si="4"/>
        <v>256</v>
      </c>
      <c r="G38">
        <f t="shared" si="5"/>
        <v>249.70600000000002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7.49</v>
      </c>
      <c r="L38">
        <f>NDMC_EOD!AK38+NDMC_EOD!AL38</f>
        <v>18</v>
      </c>
      <c r="M38">
        <f>TPDDL_EOD!AK38+TPDDL_EOD!AL38</f>
        <v>69.599999999999994</v>
      </c>
      <c r="N38">
        <f t="shared" si="0"/>
        <v>249.71</v>
      </c>
      <c r="O38" s="154">
        <f t="shared" si="1"/>
        <v>-3.9999999999906777E-3</v>
      </c>
      <c r="P38">
        <v>99.618404228905533</v>
      </c>
      <c r="Q38">
        <v>54.999118978014501</v>
      </c>
      <c r="R38">
        <v>7.4898800208241569</v>
      </c>
      <c r="S38">
        <v>17.999711665532018</v>
      </c>
      <c r="T38">
        <v>69.598885106723799</v>
      </c>
      <c r="U38" s="156">
        <f t="shared" si="2"/>
        <v>249.70600000000002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225.08999999999997</v>
      </c>
      <c r="E39">
        <f>BAWANA!AM39</f>
        <v>0</v>
      </c>
      <c r="F39">
        <f t="shared" si="4"/>
        <v>256</v>
      </c>
      <c r="G39">
        <f t="shared" si="5"/>
        <v>225.08999999999997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7.49</v>
      </c>
      <c r="L39">
        <f>NDMC_EOD!AK39+NDMC_EOD!AL39</f>
        <v>18</v>
      </c>
      <c r="M39">
        <f>TPDDL_EOD!AK39+TPDDL_EOD!AL39</f>
        <v>69.599999999999994</v>
      </c>
      <c r="N39">
        <f t="shared" si="0"/>
        <v>225.09</v>
      </c>
      <c r="O39" s="154">
        <f t="shared" si="1"/>
        <v>0</v>
      </c>
      <c r="P39">
        <v>74.999999999999986</v>
      </c>
      <c r="Q39">
        <v>54.999999999999993</v>
      </c>
      <c r="R39">
        <v>7.4899999999999993</v>
      </c>
      <c r="S39">
        <v>17.999999999999996</v>
      </c>
      <c r="T39">
        <v>69.59999999999998</v>
      </c>
      <c r="U39" s="156">
        <f t="shared" si="2"/>
        <v>225.08999999999997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225.08999999999997</v>
      </c>
      <c r="E40">
        <f>BAWANA!AM40</f>
        <v>0</v>
      </c>
      <c r="F40">
        <f t="shared" si="4"/>
        <v>256</v>
      </c>
      <c r="G40">
        <f t="shared" si="5"/>
        <v>225.08999999999997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7.49</v>
      </c>
      <c r="L40">
        <f>NDMC_EOD!AK40+NDMC_EOD!AL40</f>
        <v>18</v>
      </c>
      <c r="M40">
        <f>TPDDL_EOD!AK40+TPDDL_EOD!AL40</f>
        <v>69.599999999999994</v>
      </c>
      <c r="N40">
        <f t="shared" si="0"/>
        <v>225.09</v>
      </c>
      <c r="O40" s="154">
        <f t="shared" si="1"/>
        <v>0</v>
      </c>
      <c r="P40">
        <v>74.999999999999986</v>
      </c>
      <c r="Q40">
        <v>54.999999999999993</v>
      </c>
      <c r="R40">
        <v>7.4899999999999993</v>
      </c>
      <c r="S40">
        <v>17.999999999999996</v>
      </c>
      <c r="T40">
        <v>69.59999999999998</v>
      </c>
      <c r="U40" s="156">
        <f t="shared" si="2"/>
        <v>225.08999999999997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255.08999999999997</v>
      </c>
      <c r="E41">
        <f>BAWANA!AM41</f>
        <v>0</v>
      </c>
      <c r="F41">
        <f t="shared" si="4"/>
        <v>256</v>
      </c>
      <c r="G41">
        <f t="shared" si="5"/>
        <v>255.08999999999997</v>
      </c>
      <c r="H41" s="154"/>
      <c r="I41">
        <f>BRPL_EOD!AK41+BRPL_EOD!AL41</f>
        <v>75</v>
      </c>
      <c r="J41">
        <f>BYPL_EOD!AK41+BYPL_EOD!AL41</f>
        <v>85</v>
      </c>
      <c r="K41">
        <f>MES_EOD!AK41+MES_EOD!AL41</f>
        <v>7.49</v>
      </c>
      <c r="L41">
        <f>NDMC_EOD!AK41+NDMC_EOD!AL41</f>
        <v>18</v>
      </c>
      <c r="M41">
        <f>TPDDL_EOD!AK41+TPDDL_EOD!AL41</f>
        <v>69.599999999999994</v>
      </c>
      <c r="N41">
        <f t="shared" si="0"/>
        <v>255.09</v>
      </c>
      <c r="O41" s="154">
        <f t="shared" si="1"/>
        <v>0</v>
      </c>
      <c r="P41">
        <v>74.999999999999986</v>
      </c>
      <c r="Q41">
        <v>84.999999999999986</v>
      </c>
      <c r="R41">
        <v>7.4899999999999993</v>
      </c>
      <c r="S41">
        <v>17.999999999999996</v>
      </c>
      <c r="T41">
        <v>69.59999999999998</v>
      </c>
      <c r="U41" s="156">
        <f t="shared" si="2"/>
        <v>255.08999999999997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255.08999999999997</v>
      </c>
      <c r="E42">
        <f>BAWANA!AM42</f>
        <v>0</v>
      </c>
      <c r="F42">
        <f t="shared" si="4"/>
        <v>256</v>
      </c>
      <c r="G42">
        <f t="shared" si="5"/>
        <v>255.08999999999997</v>
      </c>
      <c r="H42" s="154"/>
      <c r="I42">
        <f>BRPL_EOD!AK42+BRPL_EOD!AL42</f>
        <v>75</v>
      </c>
      <c r="J42">
        <f>BYPL_EOD!AK42+BYPL_EOD!AL42</f>
        <v>85</v>
      </c>
      <c r="K42">
        <f>MES_EOD!AK42+MES_EOD!AL42</f>
        <v>7.49</v>
      </c>
      <c r="L42">
        <f>NDMC_EOD!AK42+NDMC_EOD!AL42</f>
        <v>18</v>
      </c>
      <c r="M42">
        <f>TPDDL_EOD!AK42+TPDDL_EOD!AL42</f>
        <v>69.599999999999994</v>
      </c>
      <c r="N42">
        <f t="shared" si="0"/>
        <v>255.09</v>
      </c>
      <c r="O42" s="154">
        <f t="shared" si="1"/>
        <v>0</v>
      </c>
      <c r="P42">
        <v>74.999999999999986</v>
      </c>
      <c r="Q42">
        <v>84.999999999999986</v>
      </c>
      <c r="R42">
        <v>7.4899999999999993</v>
      </c>
      <c r="S42">
        <v>17.999999999999996</v>
      </c>
      <c r="T42">
        <v>69.59999999999998</v>
      </c>
      <c r="U42" s="156">
        <f t="shared" si="2"/>
        <v>255.08999999999997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255.08999999999997</v>
      </c>
      <c r="E43">
        <f>BAWANA!AM43</f>
        <v>0</v>
      </c>
      <c r="F43">
        <f t="shared" si="4"/>
        <v>256</v>
      </c>
      <c r="G43">
        <f t="shared" si="5"/>
        <v>255.08999999999997</v>
      </c>
      <c r="H43" s="154"/>
      <c r="I43">
        <f>BRPL_EOD!AK43+BRPL_EOD!AL43</f>
        <v>75</v>
      </c>
      <c r="J43">
        <f>BYPL_EOD!AK43+BYPL_EOD!AL43</f>
        <v>85</v>
      </c>
      <c r="K43">
        <f>MES_EOD!AK43+MES_EOD!AL43</f>
        <v>7.49</v>
      </c>
      <c r="L43">
        <f>NDMC_EOD!AK43+NDMC_EOD!AL43</f>
        <v>18</v>
      </c>
      <c r="M43">
        <f>TPDDL_EOD!AK43+TPDDL_EOD!AL43</f>
        <v>69.599999999999994</v>
      </c>
      <c r="N43">
        <f t="shared" si="0"/>
        <v>255.09</v>
      </c>
      <c r="O43" s="154">
        <f t="shared" si="1"/>
        <v>0</v>
      </c>
      <c r="P43">
        <v>74.999999999999986</v>
      </c>
      <c r="Q43">
        <v>84.999999999999986</v>
      </c>
      <c r="R43">
        <v>7.4899999999999993</v>
      </c>
      <c r="S43">
        <v>17.999999999999996</v>
      </c>
      <c r="T43">
        <v>69.59999999999998</v>
      </c>
      <c r="U43" s="156">
        <f t="shared" si="2"/>
        <v>255.08999999999997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254.93</v>
      </c>
      <c r="E44">
        <f>BAWANA!AM44</f>
        <v>0</v>
      </c>
      <c r="F44">
        <f t="shared" si="4"/>
        <v>256</v>
      </c>
      <c r="G44">
        <f t="shared" si="5"/>
        <v>254.93</v>
      </c>
      <c r="H44" s="154"/>
      <c r="I44">
        <f>BRPL_EOD!AK44+BRPL_EOD!AL44</f>
        <v>75</v>
      </c>
      <c r="J44">
        <f>BYPL_EOD!AK44+BYPL_EOD!AL44</f>
        <v>85</v>
      </c>
      <c r="K44">
        <f>MES_EOD!AK44+MES_EOD!AL44</f>
        <v>7.33</v>
      </c>
      <c r="L44">
        <f>NDMC_EOD!AK44+NDMC_EOD!AL44</f>
        <v>18</v>
      </c>
      <c r="M44">
        <f>TPDDL_EOD!AK44+TPDDL_EOD!AL44</f>
        <v>69.599999999999994</v>
      </c>
      <c r="N44">
        <f t="shared" si="0"/>
        <v>254.93</v>
      </c>
      <c r="O44" s="154">
        <f t="shared" si="1"/>
        <v>0</v>
      </c>
      <c r="P44">
        <v>75</v>
      </c>
      <c r="Q44">
        <v>85</v>
      </c>
      <c r="R44">
        <v>7.33</v>
      </c>
      <c r="S44">
        <v>18</v>
      </c>
      <c r="T44">
        <v>69.599999999999994</v>
      </c>
      <c r="U44" s="156">
        <f t="shared" si="2"/>
        <v>254.93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248.036</v>
      </c>
      <c r="E45">
        <f>BAWANA!AM45</f>
        <v>0</v>
      </c>
      <c r="F45">
        <f t="shared" si="4"/>
        <v>256</v>
      </c>
      <c r="G45">
        <f t="shared" si="5"/>
        <v>248.036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-3.9999999999906777E-3</v>
      </c>
      <c r="P45">
        <v>99.618393484921796</v>
      </c>
      <c r="Q45">
        <v>54.999113046282858</v>
      </c>
      <c r="R45">
        <v>5.8199061441702957</v>
      </c>
      <c r="S45">
        <v>17.999709724238027</v>
      </c>
      <c r="T45">
        <v>69.598877600387027</v>
      </c>
      <c r="U45" s="156">
        <f t="shared" si="2"/>
        <v>248.03599999999997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248.036</v>
      </c>
      <c r="E46">
        <f>BAWANA!AM46</f>
        <v>0</v>
      </c>
      <c r="F46">
        <f t="shared" si="4"/>
        <v>256</v>
      </c>
      <c r="G46">
        <f t="shared" si="5"/>
        <v>248.036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-3.9999999999906777E-3</v>
      </c>
      <c r="P46">
        <v>99.618393484921796</v>
      </c>
      <c r="Q46">
        <v>54.999113046282858</v>
      </c>
      <c r="R46">
        <v>5.8199061441702957</v>
      </c>
      <c r="S46">
        <v>17.999709724238027</v>
      </c>
      <c r="T46">
        <v>69.598877600387027</v>
      </c>
      <c r="U46" s="156">
        <f t="shared" si="2"/>
        <v>248.03599999999997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248.036</v>
      </c>
      <c r="E47">
        <f>BAWANA!AM47</f>
        <v>0</v>
      </c>
      <c r="F47">
        <f t="shared" si="4"/>
        <v>256</v>
      </c>
      <c r="G47">
        <f t="shared" si="5"/>
        <v>248.036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-3.9999999999906777E-3</v>
      </c>
      <c r="P47">
        <v>99.618393484921796</v>
      </c>
      <c r="Q47">
        <v>54.999113046282858</v>
      </c>
      <c r="R47">
        <v>5.8199061441702957</v>
      </c>
      <c r="S47">
        <v>17.999709724238027</v>
      </c>
      <c r="T47">
        <v>69.598877600387027</v>
      </c>
      <c r="U47" s="156">
        <f t="shared" si="2"/>
        <v>248.03599999999997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248.036</v>
      </c>
      <c r="E48">
        <f>BAWANA!AM48</f>
        <v>0</v>
      </c>
      <c r="F48">
        <f t="shared" si="4"/>
        <v>256</v>
      </c>
      <c r="G48">
        <f t="shared" si="5"/>
        <v>248.036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-3.9999999999906777E-3</v>
      </c>
      <c r="P48">
        <v>99.618393484921796</v>
      </c>
      <c r="Q48">
        <v>54.999113046282858</v>
      </c>
      <c r="R48">
        <v>5.8199061441702957</v>
      </c>
      <c r="S48">
        <v>17.999709724238027</v>
      </c>
      <c r="T48">
        <v>69.598877600387027</v>
      </c>
      <c r="U48" s="156">
        <f t="shared" si="2"/>
        <v>248.03599999999997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79.709999999999994</v>
      </c>
      <c r="J51">
        <f>BYPL_EOD!AK51+BYPL_EOD!AL51</f>
        <v>46.09</v>
      </c>
      <c r="K51">
        <f>MES_EOD!AK51+MES_EOD!AL51</f>
        <v>5.82</v>
      </c>
      <c r="L51">
        <f>NDMC_EOD!AK51+NDMC_EOD!AL51</f>
        <v>18.690000000000001</v>
      </c>
      <c r="M51">
        <f>TPDDL_EOD!AK51+TPDDL_EOD!AL51</f>
        <v>55.69</v>
      </c>
      <c r="N51">
        <f t="shared" si="0"/>
        <v>206</v>
      </c>
      <c r="O51" s="154">
        <f t="shared" si="1"/>
        <v>0</v>
      </c>
      <c r="P51">
        <v>79.709999999999994</v>
      </c>
      <c r="Q51">
        <v>46.09</v>
      </c>
      <c r="R51">
        <v>5.82</v>
      </c>
      <c r="S51">
        <v>18.690000000000001</v>
      </c>
      <c r="T51">
        <v>55.69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79.709999999999994</v>
      </c>
      <c r="J52">
        <f>BYPL_EOD!AK52+BYPL_EOD!AL52</f>
        <v>46.09</v>
      </c>
      <c r="K52">
        <f>MES_EOD!AK52+MES_EOD!AL52</f>
        <v>5.82</v>
      </c>
      <c r="L52">
        <f>NDMC_EOD!AK52+NDMC_EOD!AL52</f>
        <v>18.690000000000001</v>
      </c>
      <c r="M52">
        <f>TPDDL_EOD!AK52+TPDDL_EOD!AL52</f>
        <v>55.69</v>
      </c>
      <c r="N52">
        <f t="shared" si="0"/>
        <v>206</v>
      </c>
      <c r="O52" s="154">
        <f t="shared" si="1"/>
        <v>0</v>
      </c>
      <c r="P52">
        <v>79.709999999999994</v>
      </c>
      <c r="Q52">
        <v>46.09</v>
      </c>
      <c r="R52">
        <v>5.82</v>
      </c>
      <c r="S52">
        <v>18.690000000000001</v>
      </c>
      <c r="T52">
        <v>55.69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137.18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256</v>
      </c>
      <c r="O55" s="154">
        <f t="shared" si="1"/>
        <v>0</v>
      </c>
      <c r="P55">
        <v>137.18</v>
      </c>
      <c r="Q55">
        <v>45</v>
      </c>
      <c r="R55">
        <v>5.82</v>
      </c>
      <c r="S55">
        <v>18</v>
      </c>
      <c r="T55">
        <v>50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137.18</v>
      </c>
      <c r="J56">
        <f>BYPL_EOD!AK56+BYPL_EOD!AL56</f>
        <v>45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256</v>
      </c>
      <c r="O56" s="154">
        <f t="shared" si="1"/>
        <v>0</v>
      </c>
      <c r="P56">
        <v>137.18</v>
      </c>
      <c r="Q56">
        <v>45</v>
      </c>
      <c r="R56">
        <v>5.82</v>
      </c>
      <c r="S56">
        <v>18</v>
      </c>
      <c r="T56">
        <v>50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137.18</v>
      </c>
      <c r="J57">
        <f>BYPL_EOD!AK57+BYPL_EOD!AL57</f>
        <v>45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256</v>
      </c>
      <c r="O57" s="154">
        <f t="shared" si="1"/>
        <v>0</v>
      </c>
      <c r="P57">
        <v>137.18</v>
      </c>
      <c r="Q57">
        <v>45</v>
      </c>
      <c r="R57">
        <v>5.82</v>
      </c>
      <c r="S57">
        <v>18</v>
      </c>
      <c r="T57">
        <v>50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137.18</v>
      </c>
      <c r="J58">
        <f>BYPL_EOD!AK58+BYPL_EOD!AL58</f>
        <v>45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256</v>
      </c>
      <c r="O58" s="154">
        <f t="shared" si="1"/>
        <v>0</v>
      </c>
      <c r="P58">
        <v>137.18</v>
      </c>
      <c r="Q58">
        <v>45</v>
      </c>
      <c r="R58">
        <v>5.82</v>
      </c>
      <c r="S58">
        <v>18</v>
      </c>
      <c r="T58">
        <v>50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80</v>
      </c>
      <c r="J59">
        <f>BYPL_EOD!AK59+BYPL_EOD!AL59</f>
        <v>45.98</v>
      </c>
      <c r="K59">
        <f>MES_EOD!AK59+MES_EOD!AL59</f>
        <v>5.82</v>
      </c>
      <c r="L59">
        <f>NDMC_EOD!AK59+NDMC_EOD!AL59</f>
        <v>18.649999999999999</v>
      </c>
      <c r="M59">
        <f>TPDDL_EOD!AK59+TPDDL_EOD!AL59</f>
        <v>55.56</v>
      </c>
      <c r="N59">
        <f t="shared" si="0"/>
        <v>206.01</v>
      </c>
      <c r="O59" s="154">
        <f t="shared" si="1"/>
        <v>-9.9999999999909051E-3</v>
      </c>
      <c r="P59">
        <v>79.996116693364399</v>
      </c>
      <c r="Q59">
        <v>45.977768069511185</v>
      </c>
      <c r="R59">
        <v>5.8197174894422607</v>
      </c>
      <c r="S59">
        <v>18.649094704140577</v>
      </c>
      <c r="T59">
        <v>55.55730304354158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80</v>
      </c>
      <c r="J60">
        <f>BYPL_EOD!AK60+BYPL_EOD!AL60</f>
        <v>45.98</v>
      </c>
      <c r="K60">
        <f>MES_EOD!AK60+MES_EOD!AL60</f>
        <v>5.82</v>
      </c>
      <c r="L60">
        <f>NDMC_EOD!AK60+NDMC_EOD!AL60</f>
        <v>18.649999999999999</v>
      </c>
      <c r="M60">
        <f>TPDDL_EOD!AK60+TPDDL_EOD!AL60</f>
        <v>55.56</v>
      </c>
      <c r="N60">
        <f t="shared" si="0"/>
        <v>206.01</v>
      </c>
      <c r="O60" s="154">
        <f t="shared" si="1"/>
        <v>-9.9999999999909051E-3</v>
      </c>
      <c r="P60">
        <v>79.996116693364399</v>
      </c>
      <c r="Q60">
        <v>45.977768069511185</v>
      </c>
      <c r="R60">
        <v>5.8197174894422607</v>
      </c>
      <c r="S60">
        <v>18.649094704140577</v>
      </c>
      <c r="T60">
        <v>55.55730304354158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80</v>
      </c>
      <c r="J61">
        <f>BYPL_EOD!AK61+BYPL_EOD!AL61</f>
        <v>45.98</v>
      </c>
      <c r="K61">
        <f>MES_EOD!AK61+MES_EOD!AL61</f>
        <v>5.82</v>
      </c>
      <c r="L61">
        <f>NDMC_EOD!AK61+NDMC_EOD!AL61</f>
        <v>18.649999999999999</v>
      </c>
      <c r="M61">
        <f>TPDDL_EOD!AK61+TPDDL_EOD!AL61</f>
        <v>55.56</v>
      </c>
      <c r="N61">
        <f t="shared" si="0"/>
        <v>206.01</v>
      </c>
      <c r="O61" s="154">
        <f t="shared" si="1"/>
        <v>-9.9999999999909051E-3</v>
      </c>
      <c r="P61">
        <v>79.996116693364399</v>
      </c>
      <c r="Q61">
        <v>45.977768069511185</v>
      </c>
      <c r="R61">
        <v>5.8197174894422607</v>
      </c>
      <c r="S61">
        <v>18.649094704140577</v>
      </c>
      <c r="T61">
        <v>55.55730304354158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80</v>
      </c>
      <c r="J62">
        <f>BYPL_EOD!AK62+BYPL_EOD!AL62</f>
        <v>45.98</v>
      </c>
      <c r="K62">
        <f>MES_EOD!AK62+MES_EOD!AL62</f>
        <v>5.82</v>
      </c>
      <c r="L62">
        <f>NDMC_EOD!AK62+NDMC_EOD!AL62</f>
        <v>18.649999999999999</v>
      </c>
      <c r="M62">
        <f>TPDDL_EOD!AK62+TPDDL_EOD!AL62</f>
        <v>55.56</v>
      </c>
      <c r="N62">
        <f t="shared" si="0"/>
        <v>206.01</v>
      </c>
      <c r="O62" s="154">
        <f t="shared" si="1"/>
        <v>-9.9999999999909051E-3</v>
      </c>
      <c r="P62">
        <v>79.996116693364399</v>
      </c>
      <c r="Q62">
        <v>45.977768069511185</v>
      </c>
      <c r="R62">
        <v>5.8197174894422607</v>
      </c>
      <c r="S62">
        <v>18.649094704140577</v>
      </c>
      <c r="T62">
        <v>55.55730304354158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80</v>
      </c>
      <c r="J63">
        <f>BYPL_EOD!AK63+BYPL_EOD!AL63</f>
        <v>45.98</v>
      </c>
      <c r="K63">
        <f>MES_EOD!AK63+MES_EOD!AL63</f>
        <v>5.82</v>
      </c>
      <c r="L63">
        <f>NDMC_EOD!AK63+NDMC_EOD!AL63</f>
        <v>18.649999999999999</v>
      </c>
      <c r="M63">
        <f>TPDDL_EOD!AK63+TPDDL_EOD!AL63</f>
        <v>55.56</v>
      </c>
      <c r="N63">
        <f t="shared" si="0"/>
        <v>206.01</v>
      </c>
      <c r="O63" s="154">
        <f t="shared" si="1"/>
        <v>-9.9999999999909051E-3</v>
      </c>
      <c r="P63">
        <v>79.996116693364399</v>
      </c>
      <c r="Q63">
        <v>45.977768069511185</v>
      </c>
      <c r="R63">
        <v>5.8197174894422607</v>
      </c>
      <c r="S63">
        <v>18.649094704140577</v>
      </c>
      <c r="T63">
        <v>55.55730304354158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80</v>
      </c>
      <c r="J64">
        <f>BYPL_EOD!AK64+BYPL_EOD!AL64</f>
        <v>45.98</v>
      </c>
      <c r="K64">
        <f>MES_EOD!AK64+MES_EOD!AL64</f>
        <v>5.82</v>
      </c>
      <c r="L64">
        <f>NDMC_EOD!AK64+NDMC_EOD!AL64</f>
        <v>18.649999999999999</v>
      </c>
      <c r="M64">
        <f>TPDDL_EOD!AK64+TPDDL_EOD!AL64</f>
        <v>55.56</v>
      </c>
      <c r="N64">
        <f t="shared" si="0"/>
        <v>206.01</v>
      </c>
      <c r="O64" s="154">
        <f t="shared" si="1"/>
        <v>-9.9999999999909051E-3</v>
      </c>
      <c r="P64">
        <v>79.996116693364399</v>
      </c>
      <c r="Q64">
        <v>45.977768069511185</v>
      </c>
      <c r="R64">
        <v>5.8197174894422607</v>
      </c>
      <c r="S64">
        <v>18.649094704140577</v>
      </c>
      <c r="T64">
        <v>55.55730304354158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80</v>
      </c>
      <c r="J65">
        <f>BYPL_EOD!AK65+BYPL_EOD!AL65</f>
        <v>45.98</v>
      </c>
      <c r="K65">
        <f>MES_EOD!AK65+MES_EOD!AL65</f>
        <v>5.82</v>
      </c>
      <c r="L65">
        <f>NDMC_EOD!AK65+NDMC_EOD!AL65</f>
        <v>18.649999999999999</v>
      </c>
      <c r="M65">
        <f>TPDDL_EOD!AK65+TPDDL_EOD!AL65</f>
        <v>55.56</v>
      </c>
      <c r="N65">
        <f t="shared" si="0"/>
        <v>206.01</v>
      </c>
      <c r="O65" s="154">
        <f t="shared" si="1"/>
        <v>-9.9999999999909051E-3</v>
      </c>
      <c r="P65">
        <v>79.996116693364399</v>
      </c>
      <c r="Q65">
        <v>45.977768069511185</v>
      </c>
      <c r="R65">
        <v>5.8197174894422607</v>
      </c>
      <c r="S65">
        <v>18.649094704140577</v>
      </c>
      <c r="T65">
        <v>55.55730304354158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80</v>
      </c>
      <c r="J66">
        <f>BYPL_EOD!AK66+BYPL_EOD!AL66</f>
        <v>45.98</v>
      </c>
      <c r="K66">
        <f>MES_EOD!AK66+MES_EOD!AL66</f>
        <v>5.82</v>
      </c>
      <c r="L66">
        <f>NDMC_EOD!AK66+NDMC_EOD!AL66</f>
        <v>18.649999999999999</v>
      </c>
      <c r="M66">
        <f>TPDDL_EOD!AK66+TPDDL_EOD!AL66</f>
        <v>55.56</v>
      </c>
      <c r="N66">
        <f t="shared" si="0"/>
        <v>206.01</v>
      </c>
      <c r="O66" s="154">
        <f t="shared" si="1"/>
        <v>-9.9999999999909051E-3</v>
      </c>
      <c r="P66">
        <v>79.996116693364399</v>
      </c>
      <c r="Q66">
        <v>45.977768069511185</v>
      </c>
      <c r="R66">
        <v>5.8197174894422607</v>
      </c>
      <c r="S66">
        <v>18.649094704140577</v>
      </c>
      <c r="T66">
        <v>55.55730304354158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80</v>
      </c>
      <c r="J67">
        <f>BYPL_EOD!AK67+BYPL_EOD!AL67</f>
        <v>45.98</v>
      </c>
      <c r="K67">
        <f>MES_EOD!AK67+MES_EOD!AL67</f>
        <v>5.82</v>
      </c>
      <c r="L67">
        <f>NDMC_EOD!AK67+NDMC_EOD!AL67</f>
        <v>18.649999999999999</v>
      </c>
      <c r="M67">
        <f>TPDDL_EOD!AK67+TPDDL_EOD!AL67</f>
        <v>55.56</v>
      </c>
      <c r="N67">
        <f t="shared" ref="N67:N98" si="7">SUM(I67:M67)</f>
        <v>206.01</v>
      </c>
      <c r="O67" s="154">
        <f t="shared" ref="O67:O98" si="8">G67-N67</f>
        <v>-9.9999999999909051E-3</v>
      </c>
      <c r="P67">
        <v>79.996116693364399</v>
      </c>
      <c r="Q67">
        <v>45.977768069511185</v>
      </c>
      <c r="R67">
        <v>5.8197174894422607</v>
      </c>
      <c r="S67">
        <v>18.649094704140577</v>
      </c>
      <c r="T67">
        <v>55.55730304354158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80</v>
      </c>
      <c r="J68">
        <f>BYPL_EOD!AK68+BYPL_EOD!AL68</f>
        <v>45.98</v>
      </c>
      <c r="K68">
        <f>MES_EOD!AK68+MES_EOD!AL68</f>
        <v>5.82</v>
      </c>
      <c r="L68">
        <f>NDMC_EOD!AK68+NDMC_EOD!AL68</f>
        <v>18.649999999999999</v>
      </c>
      <c r="M68">
        <f>TPDDL_EOD!AK68+TPDDL_EOD!AL68</f>
        <v>55.56</v>
      </c>
      <c r="N68">
        <f t="shared" si="7"/>
        <v>206.01</v>
      </c>
      <c r="O68" s="154">
        <f t="shared" si="8"/>
        <v>-9.9999999999909051E-3</v>
      </c>
      <c r="P68">
        <v>79.996116693364399</v>
      </c>
      <c r="Q68">
        <v>45.977768069511185</v>
      </c>
      <c r="R68">
        <v>5.8197174894422607</v>
      </c>
      <c r="S68">
        <v>18.649094704140577</v>
      </c>
      <c r="T68">
        <v>55.55730304354158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137.18</v>
      </c>
      <c r="J69">
        <f>BYPL_EOD!AK69+BYPL_EOD!AL69</f>
        <v>45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256</v>
      </c>
      <c r="O69" s="154">
        <f t="shared" si="8"/>
        <v>0</v>
      </c>
      <c r="P69">
        <v>137.18</v>
      </c>
      <c r="Q69">
        <v>45</v>
      </c>
      <c r="R69">
        <v>5.82</v>
      </c>
      <c r="S69">
        <v>18</v>
      </c>
      <c r="T69">
        <v>50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137.18</v>
      </c>
      <c r="J70">
        <f>BYPL_EOD!AK70+BYPL_EOD!AL70</f>
        <v>45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256</v>
      </c>
      <c r="O70" s="154">
        <f t="shared" si="8"/>
        <v>0</v>
      </c>
      <c r="P70">
        <v>137.18</v>
      </c>
      <c r="Q70">
        <v>45</v>
      </c>
      <c r="R70">
        <v>5.82</v>
      </c>
      <c r="S70">
        <v>18</v>
      </c>
      <c r="T70">
        <v>50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268.43599999999998</v>
      </c>
      <c r="E71">
        <f>BAWANA!AM71</f>
        <v>0</v>
      </c>
      <c r="F71">
        <f t="shared" si="11"/>
        <v>256</v>
      </c>
      <c r="G71">
        <f t="shared" si="12"/>
        <v>268.43599999999998</v>
      </c>
      <c r="H71" s="154"/>
      <c r="I71">
        <f>BRPL_EOD!AK71+BRPL_EOD!AL71</f>
        <v>149.62</v>
      </c>
      <c r="J71">
        <f>BYPL_EOD!AK71+BYPL_EOD!AL71</f>
        <v>45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268.44</v>
      </c>
      <c r="O71" s="154">
        <f t="shared" si="8"/>
        <v>-4.0000000000190994E-3</v>
      </c>
      <c r="P71">
        <v>149.61777052600209</v>
      </c>
      <c r="Q71">
        <v>44.999329459097005</v>
      </c>
      <c r="R71">
        <v>5.8199132767098796</v>
      </c>
      <c r="S71">
        <v>17.999731783638801</v>
      </c>
      <c r="T71">
        <v>49.999254954552221</v>
      </c>
      <c r="U71" s="156">
        <f t="shared" si="9"/>
        <v>268.43599999999998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149.58000000000001</v>
      </c>
      <c r="J72">
        <f>BYPL_EOD!AK72+BYPL_EOD!AL72</f>
        <v>45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288</v>
      </c>
      <c r="O72" s="154">
        <f t="shared" si="8"/>
        <v>0</v>
      </c>
      <c r="P72">
        <v>149.58000000000001</v>
      </c>
      <c r="Q72">
        <v>45</v>
      </c>
      <c r="R72">
        <v>5.82</v>
      </c>
      <c r="S72">
        <v>18</v>
      </c>
      <c r="T72">
        <v>69.599999999999994</v>
      </c>
      <c r="U72" s="156">
        <f t="shared" si="9"/>
        <v>288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149.58000000000001</v>
      </c>
      <c r="J73">
        <f>BYPL_EOD!AK73+BYPL_EOD!AL73</f>
        <v>45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288</v>
      </c>
      <c r="O73" s="154">
        <f t="shared" si="8"/>
        <v>0</v>
      </c>
      <c r="P73">
        <v>149.58000000000001</v>
      </c>
      <c r="Q73">
        <v>45</v>
      </c>
      <c r="R73">
        <v>5.82</v>
      </c>
      <c r="S73">
        <v>18</v>
      </c>
      <c r="T73">
        <v>69.599999999999994</v>
      </c>
      <c r="U73" s="156">
        <f t="shared" si="9"/>
        <v>288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149.58000000000001</v>
      </c>
      <c r="J74">
        <f>BYPL_EOD!AK74+BYPL_EOD!AL74</f>
        <v>45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149.58000000000001</v>
      </c>
      <c r="Q74">
        <v>45</v>
      </c>
      <c r="R74">
        <v>5.82</v>
      </c>
      <c r="S74">
        <v>18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121.82</v>
      </c>
      <c r="J75">
        <f>BYPL_EOD!AK75+BYPL_EOD!AL75</f>
        <v>68.319999999999993</v>
      </c>
      <c r="K75">
        <f>MES_EOD!AK75+MES_EOD!AL75</f>
        <v>10.26</v>
      </c>
      <c r="L75">
        <f>NDMC_EOD!AK75+NDMC_EOD!AL75</f>
        <v>18</v>
      </c>
      <c r="M75">
        <f>TPDDL_EOD!AK75+TPDDL_EOD!AL75</f>
        <v>69.599999999999994</v>
      </c>
      <c r="N75">
        <f t="shared" si="7"/>
        <v>288</v>
      </c>
      <c r="O75" s="154">
        <f t="shared" si="8"/>
        <v>0</v>
      </c>
      <c r="P75">
        <v>121.82</v>
      </c>
      <c r="Q75">
        <v>68.319999999999993</v>
      </c>
      <c r="R75">
        <v>10.26</v>
      </c>
      <c r="S75">
        <v>18</v>
      </c>
      <c r="T75">
        <v>69.599999999999994</v>
      </c>
      <c r="U75" s="156">
        <f t="shared" si="9"/>
        <v>288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121.34</v>
      </c>
      <c r="J76">
        <f>BYPL_EOD!AK76+BYPL_EOD!AL76</f>
        <v>68.03</v>
      </c>
      <c r="K76">
        <f>MES_EOD!AK76+MES_EOD!AL76</f>
        <v>11.03</v>
      </c>
      <c r="L76">
        <f>NDMC_EOD!AK76+NDMC_EOD!AL76</f>
        <v>18</v>
      </c>
      <c r="M76">
        <f>TPDDL_EOD!AK76+TPDDL_EOD!AL76</f>
        <v>69.599999999999994</v>
      </c>
      <c r="N76">
        <f t="shared" si="7"/>
        <v>288</v>
      </c>
      <c r="O76" s="154">
        <f t="shared" si="8"/>
        <v>0</v>
      </c>
      <c r="P76">
        <v>121.34</v>
      </c>
      <c r="Q76">
        <v>68.03</v>
      </c>
      <c r="R76">
        <v>11.03</v>
      </c>
      <c r="S76">
        <v>18</v>
      </c>
      <c r="T76">
        <v>69.599999999999994</v>
      </c>
      <c r="U76" s="156">
        <f t="shared" si="9"/>
        <v>288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121.34</v>
      </c>
      <c r="J77">
        <f>BYPL_EOD!AK77+BYPL_EOD!AL77</f>
        <v>68.03</v>
      </c>
      <c r="K77">
        <f>MES_EOD!AK77+MES_EOD!AL77</f>
        <v>11.03</v>
      </c>
      <c r="L77">
        <f>NDMC_EOD!AK77+NDMC_EOD!AL77</f>
        <v>18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121.34</v>
      </c>
      <c r="Q77">
        <v>68.03</v>
      </c>
      <c r="R77">
        <v>11.03</v>
      </c>
      <c r="S77">
        <v>18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121.34</v>
      </c>
      <c r="J78">
        <f>BYPL_EOD!AK78+BYPL_EOD!AL78</f>
        <v>68.03</v>
      </c>
      <c r="K78">
        <f>MES_EOD!AK78+MES_EOD!AL78</f>
        <v>11.03</v>
      </c>
      <c r="L78">
        <f>NDMC_EOD!AK78+NDMC_EOD!AL78</f>
        <v>18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121.34</v>
      </c>
      <c r="Q78">
        <v>68.03</v>
      </c>
      <c r="R78">
        <v>11.03</v>
      </c>
      <c r="S78">
        <v>18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264</v>
      </c>
      <c r="E79">
        <f>BAWANA!AM79</f>
        <v>0</v>
      </c>
      <c r="F79">
        <f t="shared" si="11"/>
        <v>256</v>
      </c>
      <c r="G79">
        <f t="shared" si="12"/>
        <v>264</v>
      </c>
      <c r="H79" s="154"/>
      <c r="I79">
        <f>BRPL_EOD!AK79+BRPL_EOD!AL79</f>
        <v>108.29</v>
      </c>
      <c r="J79">
        <f>BYPL_EOD!AK79+BYPL_EOD!AL79</f>
        <v>60.21</v>
      </c>
      <c r="K79">
        <f>MES_EOD!AK79+MES_EOD!AL79</f>
        <v>7.9</v>
      </c>
      <c r="L79">
        <f>NDMC_EOD!AK79+NDMC_EOD!AL79</f>
        <v>18</v>
      </c>
      <c r="M79">
        <f>TPDDL_EOD!AK79+TPDDL_EOD!AL79</f>
        <v>69.599999999999994</v>
      </c>
      <c r="N79">
        <f t="shared" si="7"/>
        <v>264</v>
      </c>
      <c r="O79" s="154">
        <f t="shared" si="8"/>
        <v>0</v>
      </c>
      <c r="P79">
        <v>108.29</v>
      </c>
      <c r="Q79">
        <v>60.21</v>
      </c>
      <c r="R79">
        <v>7.9</v>
      </c>
      <c r="S79">
        <v>18</v>
      </c>
      <c r="T79">
        <v>69.599999999999994</v>
      </c>
      <c r="U79" s="156">
        <f t="shared" si="9"/>
        <v>264</v>
      </c>
      <c r="V79" s="154">
        <f t="shared" si="10"/>
        <v>0</v>
      </c>
      <c r="Y79">
        <f>BAWANA!AW79+BAWANA!AX79</f>
        <v>28</v>
      </c>
      <c r="Z79">
        <f>BAWANA!BD79+BAWANA!BE79</f>
        <v>28</v>
      </c>
      <c r="AA79">
        <f>BAWANA!X79+BAWANA!Y79</f>
        <v>28</v>
      </c>
      <c r="AB79">
        <f>BAWANA!AE79+BAWANA!AF79</f>
        <v>28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264</v>
      </c>
      <c r="E80">
        <f>BAWANA!AM80</f>
        <v>0</v>
      </c>
      <c r="F80">
        <f t="shared" si="11"/>
        <v>256</v>
      </c>
      <c r="G80">
        <f t="shared" si="12"/>
        <v>264</v>
      </c>
      <c r="H80" s="154"/>
      <c r="I80">
        <f>BRPL_EOD!AK80+BRPL_EOD!AL80</f>
        <v>108.29</v>
      </c>
      <c r="J80">
        <f>BYPL_EOD!AK80+BYPL_EOD!AL80</f>
        <v>60.21</v>
      </c>
      <c r="K80">
        <f>MES_EOD!AK80+MES_EOD!AL80</f>
        <v>7.9</v>
      </c>
      <c r="L80">
        <f>NDMC_EOD!AK80+NDMC_EOD!AL80</f>
        <v>18</v>
      </c>
      <c r="M80">
        <f>TPDDL_EOD!AK80+TPDDL_EOD!AL80</f>
        <v>69.599999999999994</v>
      </c>
      <c r="N80">
        <f t="shared" si="7"/>
        <v>264</v>
      </c>
      <c r="O80" s="154">
        <f t="shared" si="8"/>
        <v>0</v>
      </c>
      <c r="P80">
        <v>108.29</v>
      </c>
      <c r="Q80">
        <v>60.21</v>
      </c>
      <c r="R80">
        <v>7.9</v>
      </c>
      <c r="S80">
        <v>18</v>
      </c>
      <c r="T80">
        <v>69.599999999999994</v>
      </c>
      <c r="U80" s="156">
        <f t="shared" si="9"/>
        <v>264</v>
      </c>
      <c r="V80" s="154">
        <f t="shared" si="10"/>
        <v>0</v>
      </c>
      <c r="Y80">
        <f>BAWANA!AW80+BAWANA!AX80</f>
        <v>28</v>
      </c>
      <c r="Z80">
        <f>BAWANA!BD80+BAWANA!BE80</f>
        <v>28</v>
      </c>
      <c r="AA80">
        <f>BAWANA!X80+BAWANA!Y80</f>
        <v>28</v>
      </c>
      <c r="AB80">
        <f>BAWANA!AE80+BAWANA!AF80</f>
        <v>28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264</v>
      </c>
      <c r="E81">
        <f>BAWANA!AM81</f>
        <v>0</v>
      </c>
      <c r="F81">
        <f t="shared" si="11"/>
        <v>256</v>
      </c>
      <c r="G81">
        <f t="shared" si="12"/>
        <v>264</v>
      </c>
      <c r="H81" s="154"/>
      <c r="I81">
        <f>BRPL_EOD!AK81+BRPL_EOD!AL81</f>
        <v>108.39</v>
      </c>
      <c r="J81">
        <f>BYPL_EOD!AK81+BYPL_EOD!AL81</f>
        <v>60.26</v>
      </c>
      <c r="K81">
        <f>MES_EOD!AK81+MES_EOD!AL81</f>
        <v>7.75</v>
      </c>
      <c r="L81">
        <f>NDMC_EOD!AK81+NDMC_EOD!AL81</f>
        <v>18</v>
      </c>
      <c r="M81">
        <f>TPDDL_EOD!AK81+TPDDL_EOD!AL81</f>
        <v>69.599999999999994</v>
      </c>
      <c r="N81">
        <f t="shared" si="7"/>
        <v>264</v>
      </c>
      <c r="O81" s="154">
        <f t="shared" si="8"/>
        <v>0</v>
      </c>
      <c r="P81">
        <v>108.39</v>
      </c>
      <c r="Q81">
        <v>60.26</v>
      </c>
      <c r="R81">
        <v>7.75</v>
      </c>
      <c r="S81">
        <v>18</v>
      </c>
      <c r="T81">
        <v>69.599999999999994</v>
      </c>
      <c r="U81" s="156">
        <f t="shared" si="9"/>
        <v>264</v>
      </c>
      <c r="V81" s="154">
        <f t="shared" si="10"/>
        <v>0</v>
      </c>
      <c r="Y81">
        <f>BAWANA!AW81+BAWANA!AX81</f>
        <v>28</v>
      </c>
      <c r="Z81">
        <f>BAWANA!BD81+BAWANA!BE81</f>
        <v>28</v>
      </c>
      <c r="AA81">
        <f>BAWANA!X81+BAWANA!Y81</f>
        <v>28</v>
      </c>
      <c r="AB81">
        <f>BAWANA!AE81+BAWANA!AF81</f>
        <v>28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264</v>
      </c>
      <c r="E82">
        <f>BAWANA!AM82</f>
        <v>0</v>
      </c>
      <c r="F82">
        <f t="shared" si="11"/>
        <v>256</v>
      </c>
      <c r="G82">
        <f t="shared" si="12"/>
        <v>264</v>
      </c>
      <c r="H82" s="154"/>
      <c r="I82">
        <f>BRPL_EOD!AK82+BRPL_EOD!AL82</f>
        <v>108.39</v>
      </c>
      <c r="J82">
        <f>BYPL_EOD!AK82+BYPL_EOD!AL82</f>
        <v>60.26</v>
      </c>
      <c r="K82">
        <f>MES_EOD!AK82+MES_EOD!AL82</f>
        <v>7.75</v>
      </c>
      <c r="L82">
        <f>NDMC_EOD!AK82+NDMC_EOD!AL82</f>
        <v>18</v>
      </c>
      <c r="M82">
        <f>TPDDL_EOD!AK82+TPDDL_EOD!AL82</f>
        <v>69.599999999999994</v>
      </c>
      <c r="N82">
        <f t="shared" si="7"/>
        <v>264</v>
      </c>
      <c r="O82" s="154">
        <f t="shared" si="8"/>
        <v>0</v>
      </c>
      <c r="P82">
        <v>108.39</v>
      </c>
      <c r="Q82">
        <v>60.26</v>
      </c>
      <c r="R82">
        <v>7.75</v>
      </c>
      <c r="S82">
        <v>18</v>
      </c>
      <c r="T82">
        <v>69.599999999999994</v>
      </c>
      <c r="U82" s="156">
        <f t="shared" si="9"/>
        <v>264</v>
      </c>
      <c r="V82" s="154">
        <f t="shared" si="10"/>
        <v>0</v>
      </c>
      <c r="Y82">
        <f>BAWANA!AW82+BAWANA!AX82</f>
        <v>28</v>
      </c>
      <c r="Z82">
        <f>BAWANA!BD82+BAWANA!BE82</f>
        <v>28</v>
      </c>
      <c r="AA82">
        <f>BAWANA!X82+BAWANA!Y82</f>
        <v>28</v>
      </c>
      <c r="AB82">
        <f>BAWANA!AE82+BAWANA!AF82</f>
        <v>28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259.42</v>
      </c>
      <c r="E83">
        <f>BAWANA!AM83</f>
        <v>0</v>
      </c>
      <c r="F83">
        <f t="shared" si="11"/>
        <v>256</v>
      </c>
      <c r="G83">
        <f t="shared" si="12"/>
        <v>259.42</v>
      </c>
      <c r="H83" s="154"/>
      <c r="I83">
        <f>BRPL_EOD!AK83+BRPL_EOD!AL83</f>
        <v>80</v>
      </c>
      <c r="J83">
        <f>BYPL_EOD!AK83+BYPL_EOD!AL83</f>
        <v>75</v>
      </c>
      <c r="K83">
        <f>MES_EOD!AK83+MES_EOD!AL83</f>
        <v>16.82</v>
      </c>
      <c r="L83">
        <f>NDMC_EOD!AK83+NDMC_EOD!AL83</f>
        <v>18</v>
      </c>
      <c r="M83">
        <f>TPDDL_EOD!AK83+TPDDL_EOD!AL83</f>
        <v>69.599999999999994</v>
      </c>
      <c r="N83">
        <f t="shared" si="7"/>
        <v>259.41999999999996</v>
      </c>
      <c r="O83" s="154">
        <f t="shared" si="8"/>
        <v>0</v>
      </c>
      <c r="P83">
        <v>80.000000000000014</v>
      </c>
      <c r="Q83">
        <v>75.000000000000014</v>
      </c>
      <c r="R83">
        <v>16.820000000000004</v>
      </c>
      <c r="S83">
        <v>18.000000000000004</v>
      </c>
      <c r="T83">
        <v>69.600000000000009</v>
      </c>
      <c r="U83" s="156">
        <f t="shared" si="9"/>
        <v>259.42</v>
      </c>
      <c r="V83" s="154">
        <f t="shared" si="10"/>
        <v>0</v>
      </c>
      <c r="Y83">
        <f>BAWANA!AW83+BAWANA!AX83</f>
        <v>28</v>
      </c>
      <c r="Z83">
        <f>BAWANA!BD83+BAWANA!BE83</f>
        <v>28</v>
      </c>
      <c r="AA83">
        <f>BAWANA!X83+BAWANA!Y83</f>
        <v>28</v>
      </c>
      <c r="AB83">
        <f>BAWANA!AE83+BAWANA!AF83</f>
        <v>28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258.42</v>
      </c>
      <c r="E84">
        <f>BAWANA!AM84</f>
        <v>0</v>
      </c>
      <c r="F84">
        <f t="shared" si="11"/>
        <v>256</v>
      </c>
      <c r="G84">
        <f t="shared" si="12"/>
        <v>258.42</v>
      </c>
      <c r="H84" s="154"/>
      <c r="I84">
        <f>BRPL_EOD!AK84+BRPL_EOD!AL84</f>
        <v>80</v>
      </c>
      <c r="J84">
        <f>BYPL_EOD!AK84+BYPL_EOD!AL84</f>
        <v>75</v>
      </c>
      <c r="K84">
        <f>MES_EOD!AK84+MES_EOD!AL84</f>
        <v>15.82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258.41999999999996</v>
      </c>
      <c r="O84" s="154">
        <f t="shared" si="8"/>
        <v>0</v>
      </c>
      <c r="P84">
        <v>80.000000000000014</v>
      </c>
      <c r="Q84">
        <v>75.000000000000014</v>
      </c>
      <c r="R84">
        <v>15.820000000000004</v>
      </c>
      <c r="S84">
        <v>18.000000000000004</v>
      </c>
      <c r="T84">
        <v>69.600000000000009</v>
      </c>
      <c r="U84" s="156">
        <f t="shared" si="9"/>
        <v>258.42</v>
      </c>
      <c r="V84" s="154">
        <f t="shared" si="10"/>
        <v>0</v>
      </c>
      <c r="Y84">
        <f>BAWANA!AW84+BAWANA!AX84</f>
        <v>28</v>
      </c>
      <c r="Z84">
        <f>BAWANA!BD84+BAWANA!BE84</f>
        <v>28</v>
      </c>
      <c r="AA84">
        <f>BAWANA!X84+BAWANA!Y84</f>
        <v>28</v>
      </c>
      <c r="AB84">
        <f>BAWANA!AE84+BAWANA!AF84</f>
        <v>28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248.42000000000002</v>
      </c>
      <c r="E85">
        <f>BAWANA!AM85</f>
        <v>0</v>
      </c>
      <c r="F85">
        <f t="shared" si="11"/>
        <v>256</v>
      </c>
      <c r="G85">
        <f t="shared" si="12"/>
        <v>248.42000000000002</v>
      </c>
      <c r="H85" s="154"/>
      <c r="I85">
        <f>BRPL_EOD!AK85+BRPL_EOD!AL85</f>
        <v>80</v>
      </c>
      <c r="J85">
        <f>BYPL_EOD!AK85+BYPL_EOD!AL85</f>
        <v>75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248.42</v>
      </c>
      <c r="O85" s="154">
        <f t="shared" si="8"/>
        <v>0</v>
      </c>
      <c r="P85">
        <v>80.000000000000014</v>
      </c>
      <c r="Q85">
        <v>75.000000000000014</v>
      </c>
      <c r="R85">
        <v>5.8200000000000012</v>
      </c>
      <c r="S85">
        <v>18.000000000000004</v>
      </c>
      <c r="T85">
        <v>69.600000000000009</v>
      </c>
      <c r="U85" s="156">
        <f t="shared" si="9"/>
        <v>248.42000000000002</v>
      </c>
      <c r="V85" s="154">
        <f t="shared" si="10"/>
        <v>0</v>
      </c>
      <c r="Y85">
        <f>BAWANA!AW85+BAWANA!AX85</f>
        <v>28</v>
      </c>
      <c r="Z85">
        <f>BAWANA!BD85+BAWANA!BE85</f>
        <v>28</v>
      </c>
      <c r="AA85">
        <f>BAWANA!X85+BAWANA!Y85</f>
        <v>28</v>
      </c>
      <c r="AB85">
        <f>BAWANA!AE85+BAWANA!AF85</f>
        <v>28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248.42000000000002</v>
      </c>
      <c r="E86">
        <f>BAWANA!AM86</f>
        <v>0</v>
      </c>
      <c r="F86">
        <f t="shared" si="11"/>
        <v>256</v>
      </c>
      <c r="G86">
        <f t="shared" si="12"/>
        <v>248.42000000000002</v>
      </c>
      <c r="H86" s="154"/>
      <c r="I86">
        <f>BRPL_EOD!AK86+BRPL_EOD!AL86</f>
        <v>80</v>
      </c>
      <c r="J86">
        <f>BYPL_EOD!AK86+BYPL_EOD!AL86</f>
        <v>75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248.42</v>
      </c>
      <c r="O86" s="154">
        <f t="shared" si="8"/>
        <v>0</v>
      </c>
      <c r="P86">
        <v>80.000000000000014</v>
      </c>
      <c r="Q86">
        <v>75.000000000000014</v>
      </c>
      <c r="R86">
        <v>5.8200000000000012</v>
      </c>
      <c r="S86">
        <v>18.000000000000004</v>
      </c>
      <c r="T86">
        <v>69.600000000000009</v>
      </c>
      <c r="U86" s="156">
        <f t="shared" si="9"/>
        <v>248.42000000000002</v>
      </c>
      <c r="V86" s="154">
        <f t="shared" si="10"/>
        <v>0</v>
      </c>
      <c r="Y86">
        <f>BAWANA!AW86+BAWANA!AX86</f>
        <v>28</v>
      </c>
      <c r="Z86">
        <f>BAWANA!BD86+BAWANA!BE86</f>
        <v>28</v>
      </c>
      <c r="AA86">
        <f>BAWANA!X86+BAWANA!Y86</f>
        <v>28</v>
      </c>
      <c r="AB86">
        <f>BAWANA!AE86+BAWANA!AF86</f>
        <v>28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227.91399999999999</v>
      </c>
      <c r="E87">
        <f>BAWANA!AM87</f>
        <v>0</v>
      </c>
      <c r="F87">
        <f t="shared" si="11"/>
        <v>256</v>
      </c>
      <c r="G87">
        <f t="shared" si="12"/>
        <v>227.91399999999999</v>
      </c>
      <c r="H87" s="154"/>
      <c r="I87">
        <f>BRPL_EOD!AK87+BRPL_EOD!AL87</f>
        <v>80</v>
      </c>
      <c r="J87">
        <f>BYPL_EOD!AK87+BYPL_EOD!AL87</f>
        <v>75</v>
      </c>
      <c r="K87">
        <f>MES_EOD!AK87+MES_EOD!AL87</f>
        <v>4.91</v>
      </c>
      <c r="L87">
        <f>NDMC_EOD!AK87+NDMC_EOD!AL87</f>
        <v>18</v>
      </c>
      <c r="M87">
        <f>TPDDL_EOD!AK87+TPDDL_EOD!AL87</f>
        <v>50</v>
      </c>
      <c r="N87">
        <f t="shared" si="7"/>
        <v>227.91</v>
      </c>
      <c r="O87" s="154">
        <f t="shared" si="8"/>
        <v>3.9999999999906777E-3</v>
      </c>
      <c r="P87">
        <v>80.00197182870599</v>
      </c>
      <c r="Q87">
        <v>75</v>
      </c>
      <c r="R87">
        <v>4.9101126285914383</v>
      </c>
      <c r="S87">
        <v>18.000470685520828</v>
      </c>
      <c r="T87">
        <v>50.001444857181738</v>
      </c>
      <c r="U87" s="156">
        <f t="shared" si="9"/>
        <v>227.91399999999999</v>
      </c>
      <c r="V87" s="154">
        <f t="shared" si="10"/>
        <v>0</v>
      </c>
      <c r="Y87">
        <f>BAWANA!AW87+BAWANA!AX87</f>
        <v>28</v>
      </c>
      <c r="Z87">
        <f>BAWANA!BD87+BAWANA!BE87</f>
        <v>28</v>
      </c>
      <c r="AA87">
        <f>BAWANA!X87+BAWANA!Y87</f>
        <v>28</v>
      </c>
      <c r="AB87">
        <f>BAWANA!AE87+BAWANA!AF87</f>
        <v>28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227.91399999999999</v>
      </c>
      <c r="E88">
        <f>BAWANA!AM88</f>
        <v>0</v>
      </c>
      <c r="F88">
        <f t="shared" si="11"/>
        <v>256</v>
      </c>
      <c r="G88">
        <f t="shared" si="12"/>
        <v>227.91399999999999</v>
      </c>
      <c r="H88" s="154"/>
      <c r="I88">
        <f>BRPL_EOD!AK88+BRPL_EOD!AL88</f>
        <v>80</v>
      </c>
      <c r="J88">
        <f>BYPL_EOD!AK88+BYPL_EOD!AL88</f>
        <v>75</v>
      </c>
      <c r="K88">
        <f>MES_EOD!AK88+MES_EOD!AL88</f>
        <v>4.91</v>
      </c>
      <c r="L88">
        <f>NDMC_EOD!AK88+NDMC_EOD!AL88</f>
        <v>18</v>
      </c>
      <c r="M88">
        <f>TPDDL_EOD!AK88+TPDDL_EOD!AL88</f>
        <v>50</v>
      </c>
      <c r="N88">
        <f t="shared" si="7"/>
        <v>227.91</v>
      </c>
      <c r="O88" s="154">
        <f t="shared" si="8"/>
        <v>3.9999999999906777E-3</v>
      </c>
      <c r="P88">
        <v>80.00197182870599</v>
      </c>
      <c r="Q88">
        <v>75</v>
      </c>
      <c r="R88">
        <v>4.9101126285914383</v>
      </c>
      <c r="S88">
        <v>18.000470685520828</v>
      </c>
      <c r="T88">
        <v>50.001444857181738</v>
      </c>
      <c r="U88" s="156">
        <f t="shared" si="9"/>
        <v>227.91399999999999</v>
      </c>
      <c r="V88" s="154">
        <f t="shared" si="10"/>
        <v>0</v>
      </c>
      <c r="Y88">
        <f>BAWANA!AW88+BAWANA!AX88</f>
        <v>28</v>
      </c>
      <c r="Z88">
        <f>BAWANA!BD88+BAWANA!BE88</f>
        <v>28</v>
      </c>
      <c r="AA88">
        <f>BAWANA!X88+BAWANA!Y88</f>
        <v>28</v>
      </c>
      <c r="AB88">
        <f>BAWANA!AE88+BAWANA!AF88</f>
        <v>28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227.91</v>
      </c>
      <c r="E89">
        <f>BAWANA!AM89</f>
        <v>0</v>
      </c>
      <c r="F89">
        <f t="shared" si="11"/>
        <v>256</v>
      </c>
      <c r="G89">
        <f t="shared" si="12"/>
        <v>227.91</v>
      </c>
      <c r="H89" s="154"/>
      <c r="I89">
        <f>BRPL_EOD!AK89+BRPL_EOD!AL89</f>
        <v>80</v>
      </c>
      <c r="J89">
        <f>BYPL_EOD!AK89+BYPL_EOD!AL89</f>
        <v>75</v>
      </c>
      <c r="K89">
        <f>MES_EOD!AK89+MES_EOD!AL89</f>
        <v>4.91</v>
      </c>
      <c r="L89">
        <f>NDMC_EOD!AK89+NDMC_EOD!AL89</f>
        <v>18</v>
      </c>
      <c r="M89">
        <f>TPDDL_EOD!AK89+TPDDL_EOD!AL89</f>
        <v>50</v>
      </c>
      <c r="N89">
        <f t="shared" si="7"/>
        <v>227.91</v>
      </c>
      <c r="O89" s="154">
        <f t="shared" si="8"/>
        <v>0</v>
      </c>
      <c r="P89">
        <v>80</v>
      </c>
      <c r="Q89">
        <v>75</v>
      </c>
      <c r="R89">
        <v>4.91</v>
      </c>
      <c r="S89">
        <v>18</v>
      </c>
      <c r="T89">
        <v>50</v>
      </c>
      <c r="U89" s="156">
        <f t="shared" si="9"/>
        <v>227.91</v>
      </c>
      <c r="V89" s="154">
        <f t="shared" si="10"/>
        <v>0</v>
      </c>
      <c r="Y89">
        <f>BAWANA!AW89+BAWANA!AX89</f>
        <v>28</v>
      </c>
      <c r="Z89">
        <f>BAWANA!BD89+BAWANA!BE89</f>
        <v>14.09</v>
      </c>
      <c r="AA89">
        <f>BAWANA!X89+BAWANA!Y89</f>
        <v>28</v>
      </c>
      <c r="AB89">
        <f>BAWANA!AE89+BAWANA!AF89</f>
        <v>14.09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227.91</v>
      </c>
      <c r="E90">
        <f>BAWANA!AM90</f>
        <v>0</v>
      </c>
      <c r="F90">
        <f t="shared" si="11"/>
        <v>256</v>
      </c>
      <c r="G90">
        <f t="shared" si="12"/>
        <v>227.91</v>
      </c>
      <c r="H90" s="154"/>
      <c r="I90">
        <f>BRPL_EOD!AK90+BRPL_EOD!AL90</f>
        <v>80</v>
      </c>
      <c r="J90">
        <f>BYPL_EOD!AK90+BYPL_EOD!AL90</f>
        <v>75</v>
      </c>
      <c r="K90">
        <f>MES_EOD!AK90+MES_EOD!AL90</f>
        <v>4.91</v>
      </c>
      <c r="L90">
        <f>NDMC_EOD!AK90+NDMC_EOD!AL90</f>
        <v>18</v>
      </c>
      <c r="M90">
        <f>TPDDL_EOD!AK90+TPDDL_EOD!AL90</f>
        <v>50</v>
      </c>
      <c r="N90">
        <f t="shared" si="7"/>
        <v>227.91</v>
      </c>
      <c r="O90" s="154">
        <f t="shared" si="8"/>
        <v>0</v>
      </c>
      <c r="P90">
        <v>80</v>
      </c>
      <c r="Q90">
        <v>75</v>
      </c>
      <c r="R90">
        <v>4.91</v>
      </c>
      <c r="S90">
        <v>18</v>
      </c>
      <c r="T90">
        <v>50</v>
      </c>
      <c r="U90" s="156">
        <f t="shared" si="9"/>
        <v>227.91</v>
      </c>
      <c r="V90" s="154">
        <f t="shared" si="10"/>
        <v>0</v>
      </c>
      <c r="Y90">
        <f>BAWANA!AW90+BAWANA!AX90</f>
        <v>28</v>
      </c>
      <c r="Z90">
        <f>BAWANA!BD90+BAWANA!BE90</f>
        <v>14.09</v>
      </c>
      <c r="AA90">
        <f>BAWANA!X90+BAWANA!Y90</f>
        <v>28</v>
      </c>
      <c r="AB90">
        <f>BAWANA!AE90+BAWANA!AF90</f>
        <v>14.09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215.11</v>
      </c>
      <c r="E91">
        <f>BAWANA!AM91</f>
        <v>0</v>
      </c>
      <c r="F91">
        <f t="shared" si="11"/>
        <v>256</v>
      </c>
      <c r="G91">
        <f t="shared" si="12"/>
        <v>215.11</v>
      </c>
      <c r="H91" s="154"/>
      <c r="I91">
        <f>BRPL_EOD!AK91+BRPL_EOD!AL91</f>
        <v>83.7</v>
      </c>
      <c r="J91">
        <f>BYPL_EOD!AK91+BYPL_EOD!AL91</f>
        <v>48.4</v>
      </c>
      <c r="K91">
        <f>MES_EOD!AK91+MES_EOD!AL91</f>
        <v>4.91</v>
      </c>
      <c r="L91">
        <f>NDMC_EOD!AK91+NDMC_EOD!AL91</f>
        <v>19.63</v>
      </c>
      <c r="M91">
        <f>TPDDL_EOD!AK91+TPDDL_EOD!AL91</f>
        <v>58.48</v>
      </c>
      <c r="N91">
        <f t="shared" si="7"/>
        <v>215.11999999999998</v>
      </c>
      <c r="O91" s="154">
        <f t="shared" si="8"/>
        <v>-9.9999999999624833E-3</v>
      </c>
      <c r="P91">
        <v>83.69610914838232</v>
      </c>
      <c r="Q91">
        <v>48.397750092971371</v>
      </c>
      <c r="R91">
        <v>4.9097717552993689</v>
      </c>
      <c r="S91">
        <v>19.629087486054299</v>
      </c>
      <c r="T91">
        <v>58.477281517292681</v>
      </c>
      <c r="U91" s="156">
        <f t="shared" si="9"/>
        <v>215.11000000000004</v>
      </c>
      <c r="V91" s="154">
        <f t="shared" si="10"/>
        <v>0</v>
      </c>
      <c r="Y91">
        <f>BAWANA!AW91+BAWANA!AX91</f>
        <v>28</v>
      </c>
      <c r="Z91">
        <f>BAWANA!BD91+BAWANA!BE91</f>
        <v>26.89</v>
      </c>
      <c r="AA91">
        <f>BAWANA!X91+BAWANA!Y91</f>
        <v>28</v>
      </c>
      <c r="AB91">
        <f>BAWANA!AE91+BAWANA!AF91</f>
        <v>26.89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215.11</v>
      </c>
      <c r="E92">
        <f>BAWANA!AM92</f>
        <v>0</v>
      </c>
      <c r="F92">
        <f t="shared" si="11"/>
        <v>256</v>
      </c>
      <c r="G92">
        <f t="shared" si="12"/>
        <v>215.11</v>
      </c>
      <c r="H92" s="154"/>
      <c r="I92">
        <f>BRPL_EOD!AK92+BRPL_EOD!AL92</f>
        <v>83.7</v>
      </c>
      <c r="J92">
        <f>BYPL_EOD!AK92+BYPL_EOD!AL92</f>
        <v>48.4</v>
      </c>
      <c r="K92">
        <f>MES_EOD!AK92+MES_EOD!AL92</f>
        <v>4.91</v>
      </c>
      <c r="L92">
        <f>NDMC_EOD!AK92+NDMC_EOD!AL92</f>
        <v>19.63</v>
      </c>
      <c r="M92">
        <f>TPDDL_EOD!AK92+TPDDL_EOD!AL92</f>
        <v>58.48</v>
      </c>
      <c r="N92">
        <f t="shared" si="7"/>
        <v>215.11999999999998</v>
      </c>
      <c r="O92" s="154">
        <f t="shared" si="8"/>
        <v>-9.9999999999624833E-3</v>
      </c>
      <c r="P92">
        <v>83.69610914838232</v>
      </c>
      <c r="Q92">
        <v>48.397750092971371</v>
      </c>
      <c r="R92">
        <v>4.9097717552993689</v>
      </c>
      <c r="S92">
        <v>19.629087486054299</v>
      </c>
      <c r="T92">
        <v>58.477281517292681</v>
      </c>
      <c r="U92" s="156">
        <f t="shared" si="9"/>
        <v>215.11000000000004</v>
      </c>
      <c r="V92" s="154">
        <f t="shared" si="10"/>
        <v>0</v>
      </c>
      <c r="Y92">
        <f>BAWANA!AW92+BAWANA!AX92</f>
        <v>28</v>
      </c>
      <c r="Z92">
        <f>BAWANA!BD92+BAWANA!BE92</f>
        <v>26.89</v>
      </c>
      <c r="AA92">
        <f>BAWANA!X92+BAWANA!Y92</f>
        <v>28</v>
      </c>
      <c r="AB92">
        <f>BAWANA!AE92+BAWANA!AF92</f>
        <v>26.89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215.11</v>
      </c>
      <c r="E93">
        <f>BAWANA!AM93</f>
        <v>0</v>
      </c>
      <c r="F93">
        <f t="shared" si="11"/>
        <v>256</v>
      </c>
      <c r="G93">
        <f t="shared" si="12"/>
        <v>215.11</v>
      </c>
      <c r="H93" s="154"/>
      <c r="I93">
        <f>BRPL_EOD!AK93+BRPL_EOD!AL93</f>
        <v>83.7</v>
      </c>
      <c r="J93">
        <f>BYPL_EOD!AK93+BYPL_EOD!AL93</f>
        <v>48.4</v>
      </c>
      <c r="K93">
        <f>MES_EOD!AK93+MES_EOD!AL93</f>
        <v>4.91</v>
      </c>
      <c r="L93">
        <f>NDMC_EOD!AK93+NDMC_EOD!AL93</f>
        <v>19.63</v>
      </c>
      <c r="M93">
        <f>TPDDL_EOD!AK93+TPDDL_EOD!AL93</f>
        <v>58.48</v>
      </c>
      <c r="N93">
        <f t="shared" si="7"/>
        <v>215.11999999999998</v>
      </c>
      <c r="O93" s="154">
        <f t="shared" si="8"/>
        <v>-9.9999999999624833E-3</v>
      </c>
      <c r="P93">
        <v>83.69610914838232</v>
      </c>
      <c r="Q93">
        <v>48.397750092971371</v>
      </c>
      <c r="R93">
        <v>4.9097717552993689</v>
      </c>
      <c r="S93">
        <v>19.629087486054299</v>
      </c>
      <c r="T93">
        <v>58.477281517292681</v>
      </c>
      <c r="U93" s="156">
        <f t="shared" si="9"/>
        <v>215.11000000000004</v>
      </c>
      <c r="V93" s="154">
        <f t="shared" si="10"/>
        <v>0</v>
      </c>
      <c r="Y93">
        <f>BAWANA!AW93+BAWANA!AX93</f>
        <v>28</v>
      </c>
      <c r="Z93">
        <f>BAWANA!BD93+BAWANA!BE93</f>
        <v>26.89</v>
      </c>
      <c r="AA93">
        <f>BAWANA!X93+BAWANA!Y93</f>
        <v>28</v>
      </c>
      <c r="AB93">
        <f>BAWANA!AE93+BAWANA!AF93</f>
        <v>26.89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215.11</v>
      </c>
      <c r="E94">
        <f>BAWANA!AM94</f>
        <v>0</v>
      </c>
      <c r="F94">
        <f t="shared" si="11"/>
        <v>256</v>
      </c>
      <c r="G94">
        <f t="shared" si="12"/>
        <v>215.11</v>
      </c>
      <c r="H94" s="154"/>
      <c r="I94">
        <f>BRPL_EOD!AK94+BRPL_EOD!AL94</f>
        <v>83.7</v>
      </c>
      <c r="J94">
        <f>BYPL_EOD!AK94+BYPL_EOD!AL94</f>
        <v>48.4</v>
      </c>
      <c r="K94">
        <f>MES_EOD!AK94+MES_EOD!AL94</f>
        <v>4.91</v>
      </c>
      <c r="L94">
        <f>NDMC_EOD!AK94+NDMC_EOD!AL94</f>
        <v>19.63</v>
      </c>
      <c r="M94">
        <f>TPDDL_EOD!AK94+TPDDL_EOD!AL94</f>
        <v>58.48</v>
      </c>
      <c r="N94">
        <f t="shared" si="7"/>
        <v>215.11999999999998</v>
      </c>
      <c r="O94" s="154">
        <f t="shared" si="8"/>
        <v>-9.9999999999624833E-3</v>
      </c>
      <c r="P94">
        <v>83.69610914838232</v>
      </c>
      <c r="Q94">
        <v>48.397750092971371</v>
      </c>
      <c r="R94">
        <v>4.9097717552993689</v>
      </c>
      <c r="S94">
        <v>19.629087486054299</v>
      </c>
      <c r="T94">
        <v>58.477281517292681</v>
      </c>
      <c r="U94" s="156">
        <f t="shared" si="9"/>
        <v>215.11000000000004</v>
      </c>
      <c r="V94" s="154">
        <f t="shared" si="10"/>
        <v>0</v>
      </c>
      <c r="Y94">
        <f>BAWANA!AW94+BAWANA!AX94</f>
        <v>28</v>
      </c>
      <c r="Z94">
        <f>BAWANA!BD94+BAWANA!BE94</f>
        <v>26.89</v>
      </c>
      <c r="AA94">
        <f>BAWANA!X94+BAWANA!Y94</f>
        <v>28</v>
      </c>
      <c r="AB94">
        <f>BAWANA!AE94+BAWANA!AF94</f>
        <v>26.89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215.11</v>
      </c>
      <c r="E95">
        <f>BAWANA!AM95</f>
        <v>0</v>
      </c>
      <c r="F95">
        <f t="shared" si="11"/>
        <v>256</v>
      </c>
      <c r="G95">
        <f t="shared" si="12"/>
        <v>215.11</v>
      </c>
      <c r="H95" s="154"/>
      <c r="I95">
        <f>BRPL_EOD!AK95+BRPL_EOD!AL95</f>
        <v>83.7</v>
      </c>
      <c r="J95">
        <f>BYPL_EOD!AK95+BYPL_EOD!AL95</f>
        <v>48.4</v>
      </c>
      <c r="K95">
        <f>MES_EOD!AK95+MES_EOD!AL95</f>
        <v>4.91</v>
      </c>
      <c r="L95">
        <f>NDMC_EOD!AK95+NDMC_EOD!AL95</f>
        <v>19.63</v>
      </c>
      <c r="M95">
        <f>TPDDL_EOD!AK95+TPDDL_EOD!AL95</f>
        <v>58.48</v>
      </c>
      <c r="N95">
        <f t="shared" si="7"/>
        <v>215.11999999999998</v>
      </c>
      <c r="O95" s="154">
        <f t="shared" si="8"/>
        <v>-9.9999999999624833E-3</v>
      </c>
      <c r="P95">
        <v>83.69610914838232</v>
      </c>
      <c r="Q95">
        <v>48.397750092971371</v>
      </c>
      <c r="R95">
        <v>4.9097717552993689</v>
      </c>
      <c r="S95">
        <v>19.629087486054299</v>
      </c>
      <c r="T95">
        <v>58.477281517292681</v>
      </c>
      <c r="U95" s="156">
        <f t="shared" si="9"/>
        <v>215.11000000000004</v>
      </c>
      <c r="V95" s="154">
        <f t="shared" si="10"/>
        <v>0</v>
      </c>
      <c r="Y95">
        <f>BAWANA!AW95+BAWANA!AX95</f>
        <v>28</v>
      </c>
      <c r="Z95">
        <f>BAWANA!BD95+BAWANA!BE95</f>
        <v>26.89</v>
      </c>
      <c r="AA95">
        <f>BAWANA!X95+BAWANA!Y95</f>
        <v>28</v>
      </c>
      <c r="AB95">
        <f>BAWANA!AE95+BAWANA!AF95</f>
        <v>26.89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215.11</v>
      </c>
      <c r="E96">
        <f>BAWANA!AM96</f>
        <v>0</v>
      </c>
      <c r="F96">
        <f t="shared" si="11"/>
        <v>256</v>
      </c>
      <c r="G96">
        <f t="shared" si="12"/>
        <v>215.11</v>
      </c>
      <c r="H96" s="154"/>
      <c r="I96">
        <f>BRPL_EOD!AK96+BRPL_EOD!AL96</f>
        <v>83.7</v>
      </c>
      <c r="J96">
        <f>BYPL_EOD!AK96+BYPL_EOD!AL96</f>
        <v>48.4</v>
      </c>
      <c r="K96">
        <f>MES_EOD!AK96+MES_EOD!AL96</f>
        <v>4.91</v>
      </c>
      <c r="L96">
        <f>NDMC_EOD!AK96+NDMC_EOD!AL96</f>
        <v>19.63</v>
      </c>
      <c r="M96">
        <f>TPDDL_EOD!AK96+TPDDL_EOD!AL96</f>
        <v>58.48</v>
      </c>
      <c r="N96">
        <f t="shared" si="7"/>
        <v>215.11999999999998</v>
      </c>
      <c r="O96" s="154">
        <f t="shared" si="8"/>
        <v>-9.9999999999624833E-3</v>
      </c>
      <c r="P96">
        <v>83.69610914838232</v>
      </c>
      <c r="Q96">
        <v>48.397750092971371</v>
      </c>
      <c r="R96">
        <v>4.9097717552993689</v>
      </c>
      <c r="S96">
        <v>19.629087486054299</v>
      </c>
      <c r="T96">
        <v>58.477281517292681</v>
      </c>
      <c r="U96" s="156">
        <f t="shared" si="9"/>
        <v>215.11000000000004</v>
      </c>
      <c r="V96" s="154">
        <f t="shared" si="10"/>
        <v>0</v>
      </c>
      <c r="Y96">
        <f>BAWANA!AW96+BAWANA!AX96</f>
        <v>28</v>
      </c>
      <c r="Z96">
        <f>BAWANA!BD96+BAWANA!BE96</f>
        <v>26.89</v>
      </c>
      <c r="AA96">
        <f>BAWANA!X96+BAWANA!Y96</f>
        <v>28</v>
      </c>
      <c r="AB96">
        <f>BAWANA!AE96+BAWANA!AF96</f>
        <v>26.89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215.11</v>
      </c>
      <c r="E97">
        <f>BAWANA!AM97</f>
        <v>0</v>
      </c>
      <c r="F97">
        <f t="shared" si="11"/>
        <v>256</v>
      </c>
      <c r="G97">
        <f t="shared" si="12"/>
        <v>215.11</v>
      </c>
      <c r="H97" s="154"/>
      <c r="I97">
        <f>BRPL_EOD!AK97+BRPL_EOD!AL97</f>
        <v>83.7</v>
      </c>
      <c r="J97">
        <f>BYPL_EOD!AK97+BYPL_EOD!AL97</f>
        <v>48.4</v>
      </c>
      <c r="K97">
        <f>MES_EOD!AK97+MES_EOD!AL97</f>
        <v>4.91</v>
      </c>
      <c r="L97">
        <f>NDMC_EOD!AK97+NDMC_EOD!AL97</f>
        <v>19.63</v>
      </c>
      <c r="M97">
        <f>TPDDL_EOD!AK97+TPDDL_EOD!AL97</f>
        <v>58.48</v>
      </c>
      <c r="N97">
        <f t="shared" si="7"/>
        <v>215.11999999999998</v>
      </c>
      <c r="O97" s="154">
        <f t="shared" si="8"/>
        <v>-9.9999999999624833E-3</v>
      </c>
      <c r="P97">
        <v>83.69610914838232</v>
      </c>
      <c r="Q97">
        <v>48.397750092971371</v>
      </c>
      <c r="R97">
        <v>4.9097717552993689</v>
      </c>
      <c r="S97">
        <v>19.629087486054299</v>
      </c>
      <c r="T97">
        <v>58.477281517292681</v>
      </c>
      <c r="U97" s="156">
        <f t="shared" si="9"/>
        <v>215.11000000000004</v>
      </c>
      <c r="V97" s="154">
        <f t="shared" si="10"/>
        <v>0</v>
      </c>
      <c r="Y97">
        <f>BAWANA!AW97+BAWANA!AX97</f>
        <v>28</v>
      </c>
      <c r="Z97">
        <f>BAWANA!BD97+BAWANA!BE97</f>
        <v>26.89</v>
      </c>
      <c r="AA97">
        <f>BAWANA!X97+BAWANA!Y97</f>
        <v>28</v>
      </c>
      <c r="AB97">
        <f>BAWANA!AE97+BAWANA!AF97</f>
        <v>26.89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215.11</v>
      </c>
      <c r="E98">
        <f>BAWANA!AM98</f>
        <v>0</v>
      </c>
      <c r="F98">
        <f t="shared" si="11"/>
        <v>256</v>
      </c>
      <c r="G98">
        <f t="shared" si="12"/>
        <v>215.11</v>
      </c>
      <c r="H98" s="154"/>
      <c r="I98">
        <f>BRPL_EOD!AK98+BRPL_EOD!AL98</f>
        <v>83.7</v>
      </c>
      <c r="J98">
        <f>BYPL_EOD!AK98+BYPL_EOD!AL98</f>
        <v>48.4</v>
      </c>
      <c r="K98">
        <f>MES_EOD!AK98+MES_EOD!AL98</f>
        <v>4.91</v>
      </c>
      <c r="L98">
        <f>NDMC_EOD!AK98+NDMC_EOD!AL98</f>
        <v>19.63</v>
      </c>
      <c r="M98">
        <f>TPDDL_EOD!AK98+TPDDL_EOD!AL98</f>
        <v>58.48</v>
      </c>
      <c r="N98">
        <f t="shared" si="7"/>
        <v>215.11999999999998</v>
      </c>
      <c r="O98" s="154">
        <f t="shared" si="8"/>
        <v>-9.9999999999624833E-3</v>
      </c>
      <c r="P98">
        <v>83.69610914838232</v>
      </c>
      <c r="Q98">
        <v>48.397750092971371</v>
      </c>
      <c r="R98">
        <v>4.9097717552993689</v>
      </c>
      <c r="S98">
        <v>19.629087486054299</v>
      </c>
      <c r="T98">
        <v>58.477281517292681</v>
      </c>
      <c r="U98" s="156">
        <f t="shared" si="9"/>
        <v>215.11000000000004</v>
      </c>
      <c r="V98" s="154">
        <f t="shared" si="10"/>
        <v>0</v>
      </c>
      <c r="Y98">
        <f>BAWANA!AW98+BAWANA!AX98</f>
        <v>28</v>
      </c>
      <c r="Z98">
        <f>BAWANA!BD98+BAWANA!BE98</f>
        <v>26.89</v>
      </c>
      <c r="AA98">
        <f>BAWANA!X98+BAWANA!Y98</f>
        <v>28</v>
      </c>
      <c r="AB98">
        <f>BAWANA!AE98+BAWANA!AF98</f>
        <v>26.89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5.6274689999999996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5.6274689999999996</v>
      </c>
      <c r="H99" s="156"/>
      <c r="I99" s="156">
        <f t="shared" si="14"/>
        <v>2.2388950000000012</v>
      </c>
      <c r="J99" s="156">
        <f t="shared" si="14"/>
        <v>1.3106975000000001</v>
      </c>
      <c r="K99" s="156">
        <f t="shared" si="14"/>
        <v>0.15007499999999988</v>
      </c>
      <c r="L99" s="156">
        <f t="shared" si="14"/>
        <v>0.44783500000000048</v>
      </c>
      <c r="M99" s="156">
        <f t="shared" si="14"/>
        <v>1.48003</v>
      </c>
      <c r="N99" s="156">
        <f t="shared" si="14"/>
        <v>5.6275324999999974</v>
      </c>
      <c r="O99" s="156">
        <f t="shared" si="14"/>
        <v>-6.3499999999883989E-5</v>
      </c>
      <c r="P99" s="156">
        <f t="shared" si="14"/>
        <v>2.2388702684788258</v>
      </c>
      <c r="Q99" s="156">
        <f t="shared" si="14"/>
        <v>1.3106827304929582</v>
      </c>
      <c r="R99" s="156">
        <f t="shared" si="14"/>
        <v>0.15007330883118261</v>
      </c>
      <c r="S99" s="156">
        <f t="shared" si="14"/>
        <v>0.4478296941372748</v>
      </c>
      <c r="T99" s="156">
        <f t="shared" si="14"/>
        <v>1.4800129980597618</v>
      </c>
      <c r="U99" s="156">
        <f t="shared" si="14"/>
        <v>5.6274689999999996</v>
      </c>
      <c r="V99" s="156">
        <f t="shared" si="10"/>
        <v>0</v>
      </c>
      <c r="Y99" s="156">
        <f>SUM(Y3:Y98)/4000</f>
        <v>0.65400000000000003</v>
      </c>
      <c r="Z99" s="156">
        <f t="shared" ref="Z99:AD99" si="15">SUM(Z3:Z98)/4000</f>
        <v>0.70882499999999982</v>
      </c>
      <c r="AA99" s="156">
        <f t="shared" si="15"/>
        <v>0.65400000000000003</v>
      </c>
      <c r="AB99" s="156">
        <f t="shared" si="15"/>
        <v>0.70882499999999982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20.155000000000001</v>
      </c>
      <c r="W3">
        <v>32.170999999999999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32.959200000000003</v>
      </c>
      <c r="AF3">
        <v>9.1440000000000001</v>
      </c>
      <c r="AG3">
        <v>44.257599999999996</v>
      </c>
      <c r="AH3">
        <v>0</v>
      </c>
      <c r="AI3">
        <v>0</v>
      </c>
      <c r="AJ3">
        <v>0</v>
      </c>
      <c r="AK3">
        <v>54.177999999999997</v>
      </c>
      <c r="AL3">
        <v>12.782</v>
      </c>
      <c r="AM3">
        <v>5.3780999999999999</v>
      </c>
      <c r="AN3">
        <v>0.74441999999999997</v>
      </c>
      <c r="AO3">
        <v>0</v>
      </c>
      <c r="AP3">
        <v>0.76859999999999995</v>
      </c>
      <c r="AQ3">
        <v>0</v>
      </c>
      <c r="AR3">
        <v>38.088000000000001</v>
      </c>
      <c r="AS3">
        <v>32.553840000000001</v>
      </c>
      <c r="AT3">
        <v>11.2476</v>
      </c>
      <c r="AU3">
        <v>0</v>
      </c>
      <c r="AV3">
        <v>31.564800000000002</v>
      </c>
      <c r="AW3">
        <v>54.061799999999998</v>
      </c>
      <c r="AX3">
        <v>1.143</v>
      </c>
      <c r="AY3">
        <v>0</v>
      </c>
      <c r="AZ3">
        <f>DJ3</f>
        <v>82.921729999999997</v>
      </c>
      <c r="BA3">
        <f>SUM(B3:AZ3)</f>
        <v>2708.9418970000002</v>
      </c>
      <c r="BD3">
        <v>4.2945000000000002</v>
      </c>
      <c r="BE3">
        <v>0</v>
      </c>
      <c r="BF3">
        <v>2.4235E-2</v>
      </c>
      <c r="BG3">
        <v>0</v>
      </c>
      <c r="BH3">
        <v>0</v>
      </c>
      <c r="BI3">
        <v>0.84830399999999995</v>
      </c>
      <c r="BJ3">
        <v>0</v>
      </c>
      <c r="BK3">
        <v>0</v>
      </c>
      <c r="BL3">
        <v>0</v>
      </c>
      <c r="BM3">
        <v>0</v>
      </c>
      <c r="BN3">
        <v>1.5679999999999999E-2</v>
      </c>
      <c r="BO3">
        <v>2.02</v>
      </c>
      <c r="BP3">
        <v>2.1800000000000002</v>
      </c>
      <c r="BQ3">
        <v>3.5429620000000002</v>
      </c>
      <c r="BR3">
        <v>0</v>
      </c>
      <c r="BS3">
        <v>1.65</v>
      </c>
      <c r="BT3">
        <v>0</v>
      </c>
      <c r="BU3">
        <v>2.6925500000000002</v>
      </c>
      <c r="BV3">
        <v>1.342031</v>
      </c>
      <c r="BW3">
        <v>6.3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1.78</v>
      </c>
      <c r="CC3">
        <v>0.79</v>
      </c>
      <c r="CD3">
        <v>1.79</v>
      </c>
      <c r="CE3">
        <v>0.97</v>
      </c>
      <c r="CF3">
        <v>0.18</v>
      </c>
      <c r="CG3">
        <v>3.77</v>
      </c>
      <c r="CH3">
        <v>0</v>
      </c>
      <c r="CI3">
        <v>7.24</v>
      </c>
      <c r="CJ3">
        <v>1.92</v>
      </c>
      <c r="CK3">
        <v>1.71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3.52</v>
      </c>
      <c r="CS3">
        <v>2.0069400000000002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82.921729999999997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20.155000000000001</v>
      </c>
      <c r="W4">
        <v>32.170999999999999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32.959200000000003</v>
      </c>
      <c r="AF4">
        <v>9.1440000000000001</v>
      </c>
      <c r="AG4">
        <v>44.257599999999996</v>
      </c>
      <c r="AH4">
        <v>0</v>
      </c>
      <c r="AI4">
        <v>0</v>
      </c>
      <c r="AJ4">
        <v>0</v>
      </c>
      <c r="AK4">
        <v>54.177999999999997</v>
      </c>
      <c r="AL4">
        <v>12.782</v>
      </c>
      <c r="AM4">
        <v>10.7562</v>
      </c>
      <c r="AN4">
        <v>0.74441999999999997</v>
      </c>
      <c r="AO4">
        <v>0</v>
      </c>
      <c r="AP4">
        <v>0.76859999999999995</v>
      </c>
      <c r="AQ4">
        <v>0</v>
      </c>
      <c r="AR4">
        <v>38.088000000000001</v>
      </c>
      <c r="AS4">
        <v>32.553840000000001</v>
      </c>
      <c r="AT4">
        <v>11.2476</v>
      </c>
      <c r="AU4">
        <v>0</v>
      </c>
      <c r="AV4">
        <v>31.564800000000002</v>
      </c>
      <c r="AW4">
        <v>54.061799999999998</v>
      </c>
      <c r="AX4">
        <v>1.143</v>
      </c>
      <c r="AY4">
        <v>0</v>
      </c>
      <c r="AZ4">
        <f t="shared" ref="AZ4:AZ67" si="0">DJ4</f>
        <v>82.921729999999997</v>
      </c>
      <c r="BA4">
        <f t="shared" ref="BA4:BA67" si="1">SUM(B4:AZ4)</f>
        <v>2714.3199970000001</v>
      </c>
      <c r="BD4">
        <v>4.2945000000000002</v>
      </c>
      <c r="BE4">
        <v>0</v>
      </c>
      <c r="BF4">
        <v>2.4235E-2</v>
      </c>
      <c r="BG4">
        <v>0</v>
      </c>
      <c r="BH4">
        <v>0</v>
      </c>
      <c r="BI4">
        <v>0.84830399999999995</v>
      </c>
      <c r="BJ4">
        <v>0</v>
      </c>
      <c r="BK4">
        <v>0</v>
      </c>
      <c r="BL4">
        <v>0</v>
      </c>
      <c r="BM4">
        <v>0</v>
      </c>
      <c r="BN4">
        <v>1.5679999999999999E-2</v>
      </c>
      <c r="BO4">
        <v>2.02</v>
      </c>
      <c r="BP4">
        <v>2.1800000000000002</v>
      </c>
      <c r="BQ4">
        <v>3.5429620000000002</v>
      </c>
      <c r="BR4">
        <v>0</v>
      </c>
      <c r="BS4">
        <v>1.65</v>
      </c>
      <c r="BT4">
        <v>0</v>
      </c>
      <c r="BU4">
        <v>2.6925500000000002</v>
      </c>
      <c r="BV4">
        <v>1.342031</v>
      </c>
      <c r="BW4">
        <v>6.3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1.78</v>
      </c>
      <c r="CC4">
        <v>0.79</v>
      </c>
      <c r="CD4">
        <v>1.79</v>
      </c>
      <c r="CE4">
        <v>0.97</v>
      </c>
      <c r="CF4">
        <v>0.18</v>
      </c>
      <c r="CG4">
        <v>3.77</v>
      </c>
      <c r="CH4">
        <v>0</v>
      </c>
      <c r="CI4">
        <v>7.24</v>
      </c>
      <c r="CJ4">
        <v>1.92</v>
      </c>
      <c r="CK4">
        <v>1.71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3.52</v>
      </c>
      <c r="CS4">
        <v>2.0069400000000002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82.921729999999997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20.155000000000001</v>
      </c>
      <c r="W5">
        <v>32.170999999999999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32.959200000000003</v>
      </c>
      <c r="AF5">
        <v>9.1440000000000001</v>
      </c>
      <c r="AG5">
        <v>44.257599999999996</v>
      </c>
      <c r="AH5">
        <v>0</v>
      </c>
      <c r="AI5">
        <v>0</v>
      </c>
      <c r="AJ5">
        <v>0</v>
      </c>
      <c r="AK5">
        <v>54.177999999999997</v>
      </c>
      <c r="AL5">
        <v>12.782</v>
      </c>
      <c r="AM5">
        <v>10.7562</v>
      </c>
      <c r="AN5">
        <v>0.74441999999999997</v>
      </c>
      <c r="AO5">
        <v>0</v>
      </c>
      <c r="AP5">
        <v>0.76859999999999995</v>
      </c>
      <c r="AQ5">
        <v>0</v>
      </c>
      <c r="AR5">
        <v>38.088000000000001</v>
      </c>
      <c r="AS5">
        <v>32.553840000000001</v>
      </c>
      <c r="AT5">
        <v>11.2476</v>
      </c>
      <c r="AU5">
        <v>0</v>
      </c>
      <c r="AV5">
        <v>31.564800000000002</v>
      </c>
      <c r="AW5">
        <v>54.061799999999998</v>
      </c>
      <c r="AX5">
        <v>1.143</v>
      </c>
      <c r="AY5">
        <v>0</v>
      </c>
      <c r="AZ5">
        <f t="shared" si="0"/>
        <v>83.031729999999996</v>
      </c>
      <c r="BA5">
        <f t="shared" si="1"/>
        <v>2713.2869970000002</v>
      </c>
      <c r="BD5">
        <v>4.2945000000000002</v>
      </c>
      <c r="BE5">
        <v>0</v>
      </c>
      <c r="BF5">
        <v>2.4235E-2</v>
      </c>
      <c r="BG5">
        <v>0</v>
      </c>
      <c r="BH5">
        <v>0</v>
      </c>
      <c r="BI5">
        <v>0.84830399999999995</v>
      </c>
      <c r="BJ5">
        <v>0</v>
      </c>
      <c r="BK5">
        <v>0</v>
      </c>
      <c r="BL5">
        <v>0</v>
      </c>
      <c r="BM5">
        <v>0</v>
      </c>
      <c r="BN5">
        <v>1.5679999999999999E-2</v>
      </c>
      <c r="BO5">
        <v>2.02</v>
      </c>
      <c r="BP5">
        <v>2.1800000000000002</v>
      </c>
      <c r="BQ5">
        <v>3.5429620000000002</v>
      </c>
      <c r="BR5">
        <v>0</v>
      </c>
      <c r="BS5">
        <v>1.65</v>
      </c>
      <c r="BT5">
        <v>0</v>
      </c>
      <c r="BU5">
        <v>2.6925500000000002</v>
      </c>
      <c r="BV5">
        <v>1.342031</v>
      </c>
      <c r="BW5">
        <v>6.3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1.89</v>
      </c>
      <c r="CC5">
        <v>0.79</v>
      </c>
      <c r="CD5">
        <v>1.79</v>
      </c>
      <c r="CE5">
        <v>0.97</v>
      </c>
      <c r="CF5">
        <v>0.18</v>
      </c>
      <c r="CG5">
        <v>3.77</v>
      </c>
      <c r="CH5">
        <v>0</v>
      </c>
      <c r="CI5">
        <v>7.24</v>
      </c>
      <c r="CJ5">
        <v>1.92</v>
      </c>
      <c r="CK5">
        <v>1.71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3.52</v>
      </c>
      <c r="CS5">
        <v>2.0069400000000002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83.031729999999996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20.155000000000001</v>
      </c>
      <c r="W6">
        <v>32.170999999999999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32.959200000000003</v>
      </c>
      <c r="AF6">
        <v>9.1440000000000001</v>
      </c>
      <c r="AG6">
        <v>44.257599999999996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10.7562</v>
      </c>
      <c r="AN6">
        <v>0.74441999999999997</v>
      </c>
      <c r="AO6">
        <v>0</v>
      </c>
      <c r="AP6">
        <v>0.76859999999999995</v>
      </c>
      <c r="AQ6">
        <v>0</v>
      </c>
      <c r="AR6">
        <v>19.872</v>
      </c>
      <c r="AS6">
        <v>32.553840000000001</v>
      </c>
      <c r="AT6">
        <v>11.2476</v>
      </c>
      <c r="AU6">
        <v>0</v>
      </c>
      <c r="AV6">
        <v>31.564800000000002</v>
      </c>
      <c r="AW6">
        <v>54.061799999999998</v>
      </c>
      <c r="AX6">
        <v>1.143</v>
      </c>
      <c r="AY6">
        <v>0</v>
      </c>
      <c r="AZ6">
        <f t="shared" si="0"/>
        <v>83.031729999999996</v>
      </c>
      <c r="BA6">
        <f t="shared" si="1"/>
        <v>2695.0709969999998</v>
      </c>
      <c r="BD6">
        <v>4.2945000000000002</v>
      </c>
      <c r="BE6">
        <v>0</v>
      </c>
      <c r="BF6">
        <v>2.4235E-2</v>
      </c>
      <c r="BG6">
        <v>0</v>
      </c>
      <c r="BH6">
        <v>0</v>
      </c>
      <c r="BI6">
        <v>0.84830399999999995</v>
      </c>
      <c r="BJ6">
        <v>0</v>
      </c>
      <c r="BK6">
        <v>0</v>
      </c>
      <c r="BL6">
        <v>0</v>
      </c>
      <c r="BM6">
        <v>0</v>
      </c>
      <c r="BN6">
        <v>1.5679999999999999E-2</v>
      </c>
      <c r="BO6">
        <v>2.02</v>
      </c>
      <c r="BP6">
        <v>2.1800000000000002</v>
      </c>
      <c r="BQ6">
        <v>3.5429620000000002</v>
      </c>
      <c r="BR6">
        <v>0</v>
      </c>
      <c r="BS6">
        <v>1.65</v>
      </c>
      <c r="BT6">
        <v>0</v>
      </c>
      <c r="BU6">
        <v>2.6925500000000002</v>
      </c>
      <c r="BV6">
        <v>1.342031</v>
      </c>
      <c r="BW6">
        <v>6.3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1.89</v>
      </c>
      <c r="CC6">
        <v>0.79</v>
      </c>
      <c r="CD6">
        <v>1.79</v>
      </c>
      <c r="CE6">
        <v>0.97</v>
      </c>
      <c r="CF6">
        <v>0.18</v>
      </c>
      <c r="CG6">
        <v>3.77</v>
      </c>
      <c r="CH6">
        <v>0</v>
      </c>
      <c r="CI6">
        <v>7.24</v>
      </c>
      <c r="CJ6">
        <v>1.92</v>
      </c>
      <c r="CK6">
        <v>1.71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3.52</v>
      </c>
      <c r="CS6">
        <v>2.0069400000000002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83.031729999999996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20.155000000000001</v>
      </c>
      <c r="W7">
        <v>32.170999999999999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32.959200000000003</v>
      </c>
      <c r="AF7">
        <v>9.1440000000000001</v>
      </c>
      <c r="AG7">
        <v>44.257599999999996</v>
      </c>
      <c r="AH7">
        <v>0</v>
      </c>
      <c r="AI7">
        <v>0</v>
      </c>
      <c r="AJ7">
        <v>0</v>
      </c>
      <c r="AK7">
        <v>54.177999999999997</v>
      </c>
      <c r="AL7">
        <v>12.782</v>
      </c>
      <c r="AM7">
        <v>10.7562</v>
      </c>
      <c r="AN7">
        <v>0.74441999999999997</v>
      </c>
      <c r="AO7">
        <v>0</v>
      </c>
      <c r="AP7">
        <v>0.76859999999999995</v>
      </c>
      <c r="AQ7">
        <v>0</v>
      </c>
      <c r="AR7">
        <v>19.872</v>
      </c>
      <c r="AS7">
        <v>20.178000000000001</v>
      </c>
      <c r="AT7">
        <v>11.2476</v>
      </c>
      <c r="AU7">
        <v>0</v>
      </c>
      <c r="AV7">
        <v>31.564800000000002</v>
      </c>
      <c r="AW7">
        <v>54.061799999999998</v>
      </c>
      <c r="AX7">
        <v>1.143</v>
      </c>
      <c r="AY7">
        <v>0</v>
      </c>
      <c r="AZ7">
        <f t="shared" si="0"/>
        <v>83.031729999999996</v>
      </c>
      <c r="BA7">
        <f t="shared" si="1"/>
        <v>2682.6951569999997</v>
      </c>
      <c r="BD7">
        <v>4.2945000000000002</v>
      </c>
      <c r="BE7">
        <v>0</v>
      </c>
      <c r="BF7">
        <v>2.4235E-2</v>
      </c>
      <c r="BG7">
        <v>0</v>
      </c>
      <c r="BH7">
        <v>0</v>
      </c>
      <c r="BI7">
        <v>0.84830399999999995</v>
      </c>
      <c r="BJ7">
        <v>0</v>
      </c>
      <c r="BK7">
        <v>0</v>
      </c>
      <c r="BL7">
        <v>0</v>
      </c>
      <c r="BM7">
        <v>0</v>
      </c>
      <c r="BN7">
        <v>1.5679999999999999E-2</v>
      </c>
      <c r="BO7">
        <v>2.02</v>
      </c>
      <c r="BP7">
        <v>2.1800000000000002</v>
      </c>
      <c r="BQ7">
        <v>3.5429620000000002</v>
      </c>
      <c r="BR7">
        <v>0</v>
      </c>
      <c r="BS7">
        <v>1.65</v>
      </c>
      <c r="BT7">
        <v>0</v>
      </c>
      <c r="BU7">
        <v>2.6925500000000002</v>
      </c>
      <c r="BV7">
        <v>1.342031</v>
      </c>
      <c r="BW7">
        <v>6.3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1.89</v>
      </c>
      <c r="CC7">
        <v>0.79</v>
      </c>
      <c r="CD7">
        <v>1.79</v>
      </c>
      <c r="CE7">
        <v>0.97</v>
      </c>
      <c r="CF7">
        <v>0.18</v>
      </c>
      <c r="CG7">
        <v>3.77</v>
      </c>
      <c r="CH7">
        <v>0</v>
      </c>
      <c r="CI7">
        <v>7.24</v>
      </c>
      <c r="CJ7">
        <v>1.92</v>
      </c>
      <c r="CK7">
        <v>1.71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3.52</v>
      </c>
      <c r="CS7">
        <v>2.0069400000000002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83.031729999999996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20.155000000000001</v>
      </c>
      <c r="W8">
        <v>32.170999999999999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32.959200000000003</v>
      </c>
      <c r="AF8">
        <v>9.1440000000000001</v>
      </c>
      <c r="AG8">
        <v>44.257599999999996</v>
      </c>
      <c r="AH8">
        <v>0</v>
      </c>
      <c r="AI8">
        <v>0</v>
      </c>
      <c r="AJ8">
        <v>0</v>
      </c>
      <c r="AK8">
        <v>54.177999999999997</v>
      </c>
      <c r="AL8">
        <v>12.782</v>
      </c>
      <c r="AM8">
        <v>10.7562</v>
      </c>
      <c r="AN8">
        <v>0.74441999999999997</v>
      </c>
      <c r="AO8">
        <v>0</v>
      </c>
      <c r="AP8">
        <v>0.76859999999999995</v>
      </c>
      <c r="AQ8">
        <v>0</v>
      </c>
      <c r="AR8">
        <v>19.872</v>
      </c>
      <c r="AS8">
        <v>20.178000000000001</v>
      </c>
      <c r="AT8">
        <v>11.2476</v>
      </c>
      <c r="AU8">
        <v>0</v>
      </c>
      <c r="AV8">
        <v>31.564800000000002</v>
      </c>
      <c r="AW8">
        <v>54.061799999999998</v>
      </c>
      <c r="AX8">
        <v>1.143</v>
      </c>
      <c r="AY8">
        <v>0</v>
      </c>
      <c r="AZ8">
        <f t="shared" si="0"/>
        <v>83.031729999999996</v>
      </c>
      <c r="BA8">
        <f t="shared" si="1"/>
        <v>2682.6951569999997</v>
      </c>
      <c r="BD8">
        <v>4.2945000000000002</v>
      </c>
      <c r="BE8">
        <v>0</v>
      </c>
      <c r="BF8">
        <v>2.4235E-2</v>
      </c>
      <c r="BG8">
        <v>0</v>
      </c>
      <c r="BH8">
        <v>0</v>
      </c>
      <c r="BI8">
        <v>0.84830399999999995</v>
      </c>
      <c r="BJ8">
        <v>0</v>
      </c>
      <c r="BK8">
        <v>0</v>
      </c>
      <c r="BL8">
        <v>0</v>
      </c>
      <c r="BM8">
        <v>0</v>
      </c>
      <c r="BN8">
        <v>1.5679999999999999E-2</v>
      </c>
      <c r="BO8">
        <v>2.02</v>
      </c>
      <c r="BP8">
        <v>2.1800000000000002</v>
      </c>
      <c r="BQ8">
        <v>3.5429620000000002</v>
      </c>
      <c r="BR8">
        <v>0</v>
      </c>
      <c r="BS8">
        <v>1.65</v>
      </c>
      <c r="BT8">
        <v>0</v>
      </c>
      <c r="BU8">
        <v>2.6925500000000002</v>
      </c>
      <c r="BV8">
        <v>1.342031</v>
      </c>
      <c r="BW8">
        <v>6.3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1.89</v>
      </c>
      <c r="CC8">
        <v>0.79</v>
      </c>
      <c r="CD8">
        <v>1.79</v>
      </c>
      <c r="CE8">
        <v>0.97</v>
      </c>
      <c r="CF8">
        <v>0.18</v>
      </c>
      <c r="CG8">
        <v>3.77</v>
      </c>
      <c r="CH8">
        <v>0</v>
      </c>
      <c r="CI8">
        <v>7.24</v>
      </c>
      <c r="CJ8">
        <v>1.92</v>
      </c>
      <c r="CK8">
        <v>1.71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3.52</v>
      </c>
      <c r="CS8">
        <v>2.0069400000000002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83.031729999999996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32.170999999999999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32.959200000000003</v>
      </c>
      <c r="AF9">
        <v>9.1440000000000001</v>
      </c>
      <c r="AG9">
        <v>44.257599999999996</v>
      </c>
      <c r="AH9">
        <v>0</v>
      </c>
      <c r="AI9">
        <v>0</v>
      </c>
      <c r="AJ9">
        <v>0</v>
      </c>
      <c r="AK9">
        <v>54.177999999999997</v>
      </c>
      <c r="AL9">
        <v>12.782</v>
      </c>
      <c r="AM9">
        <v>10.7562</v>
      </c>
      <c r="AN9">
        <v>0.74441999999999997</v>
      </c>
      <c r="AO9">
        <v>0</v>
      </c>
      <c r="AP9">
        <v>0.76859999999999995</v>
      </c>
      <c r="AQ9">
        <v>0</v>
      </c>
      <c r="AR9">
        <v>19.872</v>
      </c>
      <c r="AS9">
        <v>20.985119999999998</v>
      </c>
      <c r="AT9">
        <v>11.2476</v>
      </c>
      <c r="AU9">
        <v>0</v>
      </c>
      <c r="AV9">
        <v>31.564800000000002</v>
      </c>
      <c r="AW9">
        <v>54.061799999999998</v>
      </c>
      <c r="AX9">
        <v>1.143</v>
      </c>
      <c r="AY9">
        <v>0</v>
      </c>
      <c r="AZ9">
        <f t="shared" si="0"/>
        <v>83.051729999999992</v>
      </c>
      <c r="BA9">
        <f t="shared" si="1"/>
        <v>2684.0991269999995</v>
      </c>
      <c r="BD9">
        <v>4.2945000000000002</v>
      </c>
      <c r="BE9">
        <v>0</v>
      </c>
      <c r="BF9">
        <v>2.4235E-2</v>
      </c>
      <c r="BG9">
        <v>0</v>
      </c>
      <c r="BH9">
        <v>0</v>
      </c>
      <c r="BI9">
        <v>0.84830399999999995</v>
      </c>
      <c r="BJ9">
        <v>0</v>
      </c>
      <c r="BK9">
        <v>0</v>
      </c>
      <c r="BL9">
        <v>0</v>
      </c>
      <c r="BM9">
        <v>0</v>
      </c>
      <c r="BN9">
        <v>1.5679999999999999E-2</v>
      </c>
      <c r="BO9">
        <v>2.02</v>
      </c>
      <c r="BP9">
        <v>2.1800000000000002</v>
      </c>
      <c r="BQ9">
        <v>3.5429620000000002</v>
      </c>
      <c r="BR9">
        <v>0</v>
      </c>
      <c r="BS9">
        <v>1.65</v>
      </c>
      <c r="BT9">
        <v>0</v>
      </c>
      <c r="BU9">
        <v>2.6925500000000002</v>
      </c>
      <c r="BV9">
        <v>1.342031</v>
      </c>
      <c r="BW9">
        <v>6.3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1.89</v>
      </c>
      <c r="CC9">
        <v>0.79</v>
      </c>
      <c r="CD9">
        <v>1.79</v>
      </c>
      <c r="CE9">
        <v>0.99</v>
      </c>
      <c r="CF9">
        <v>0.18</v>
      </c>
      <c r="CG9">
        <v>3.77</v>
      </c>
      <c r="CH9">
        <v>0</v>
      </c>
      <c r="CI9">
        <v>7.24</v>
      </c>
      <c r="CJ9">
        <v>1.92</v>
      </c>
      <c r="CK9">
        <v>1.71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3.52</v>
      </c>
      <c r="CS9">
        <v>2.0069400000000002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83.051729999999992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32.170999999999999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32.959200000000003</v>
      </c>
      <c r="AF10">
        <v>9.1440000000000001</v>
      </c>
      <c r="AG10">
        <v>44.257599999999996</v>
      </c>
      <c r="AH10">
        <v>0</v>
      </c>
      <c r="AI10">
        <v>0</v>
      </c>
      <c r="AJ10">
        <v>0</v>
      </c>
      <c r="AK10">
        <v>54.177999999999997</v>
      </c>
      <c r="AL10">
        <v>12.782</v>
      </c>
      <c r="AM10">
        <v>10.7562</v>
      </c>
      <c r="AN10">
        <v>0.74441999999999997</v>
      </c>
      <c r="AO10">
        <v>0</v>
      </c>
      <c r="AP10">
        <v>0.76859999999999995</v>
      </c>
      <c r="AQ10">
        <v>0</v>
      </c>
      <c r="AR10">
        <v>38.088000000000001</v>
      </c>
      <c r="AS10">
        <v>20.985119999999998</v>
      </c>
      <c r="AT10">
        <v>11.2476</v>
      </c>
      <c r="AU10">
        <v>0</v>
      </c>
      <c r="AV10">
        <v>31.564800000000002</v>
      </c>
      <c r="AW10">
        <v>54.061799999999998</v>
      </c>
      <c r="AX10">
        <v>1.143</v>
      </c>
      <c r="AY10">
        <v>0</v>
      </c>
      <c r="AZ10">
        <f t="shared" si="0"/>
        <v>83.051729999999992</v>
      </c>
      <c r="BA10">
        <f t="shared" si="1"/>
        <v>2702.3151269999998</v>
      </c>
      <c r="BD10">
        <v>4.2945000000000002</v>
      </c>
      <c r="BE10">
        <v>0</v>
      </c>
      <c r="BF10">
        <v>2.4235E-2</v>
      </c>
      <c r="BG10">
        <v>0</v>
      </c>
      <c r="BH10">
        <v>0</v>
      </c>
      <c r="BI10">
        <v>0.84830399999999995</v>
      </c>
      <c r="BJ10">
        <v>0</v>
      </c>
      <c r="BK10">
        <v>0</v>
      </c>
      <c r="BL10">
        <v>0</v>
      </c>
      <c r="BM10">
        <v>0</v>
      </c>
      <c r="BN10">
        <v>1.5679999999999999E-2</v>
      </c>
      <c r="BO10">
        <v>2.02</v>
      </c>
      <c r="BP10">
        <v>2.1800000000000002</v>
      </c>
      <c r="BQ10">
        <v>3.5429620000000002</v>
      </c>
      <c r="BR10">
        <v>0</v>
      </c>
      <c r="BS10">
        <v>1.65</v>
      </c>
      <c r="BT10">
        <v>0</v>
      </c>
      <c r="BU10">
        <v>2.6925500000000002</v>
      </c>
      <c r="BV10">
        <v>1.342031</v>
      </c>
      <c r="BW10">
        <v>6.3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1.89</v>
      </c>
      <c r="CC10">
        <v>0.79</v>
      </c>
      <c r="CD10">
        <v>1.79</v>
      </c>
      <c r="CE10">
        <v>0.99</v>
      </c>
      <c r="CF10">
        <v>0.18</v>
      </c>
      <c r="CG10">
        <v>3.77</v>
      </c>
      <c r="CH10">
        <v>0</v>
      </c>
      <c r="CI10">
        <v>7.24</v>
      </c>
      <c r="CJ10">
        <v>1.92</v>
      </c>
      <c r="CK10">
        <v>1.71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3.52</v>
      </c>
      <c r="CS10">
        <v>2.0069400000000002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83.051729999999992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32.170999999999999</v>
      </c>
      <c r="X11">
        <v>147.515625</v>
      </c>
      <c r="Y11">
        <v>0</v>
      </c>
      <c r="Z11">
        <v>1.1000000000000001</v>
      </c>
      <c r="AA11">
        <v>0</v>
      </c>
      <c r="AB11">
        <v>0</v>
      </c>
      <c r="AC11">
        <v>0</v>
      </c>
      <c r="AD11">
        <v>0</v>
      </c>
      <c r="AE11">
        <v>32.959200000000003</v>
      </c>
      <c r="AF11">
        <v>9.1440000000000001</v>
      </c>
      <c r="AG11">
        <v>44.257599999999996</v>
      </c>
      <c r="AH11">
        <v>0</v>
      </c>
      <c r="AI11">
        <v>0</v>
      </c>
      <c r="AJ11">
        <v>0</v>
      </c>
      <c r="AK11">
        <v>54.177999999999997</v>
      </c>
      <c r="AL11">
        <v>12.782</v>
      </c>
      <c r="AM11">
        <v>10.7562</v>
      </c>
      <c r="AN11">
        <v>0.74441999999999997</v>
      </c>
      <c r="AO11">
        <v>0</v>
      </c>
      <c r="AP11">
        <v>0.76859999999999995</v>
      </c>
      <c r="AQ11">
        <v>0</v>
      </c>
      <c r="AR11">
        <v>38.088000000000001</v>
      </c>
      <c r="AS11">
        <v>20.985119999999998</v>
      </c>
      <c r="AT11">
        <v>11.2476</v>
      </c>
      <c r="AU11">
        <v>0</v>
      </c>
      <c r="AV11">
        <v>31.564800000000002</v>
      </c>
      <c r="AW11">
        <v>54.061799999999998</v>
      </c>
      <c r="AX11">
        <v>1.143</v>
      </c>
      <c r="AY11">
        <v>0</v>
      </c>
      <c r="AZ11">
        <f t="shared" si="0"/>
        <v>83.043774999999997</v>
      </c>
      <c r="BA11">
        <f t="shared" si="1"/>
        <v>2697.9963719999996</v>
      </c>
      <c r="BD11">
        <v>4.2945000000000002</v>
      </c>
      <c r="BE11">
        <v>0</v>
      </c>
      <c r="BF11">
        <v>1.6279999999999999E-2</v>
      </c>
      <c r="BG11">
        <v>0</v>
      </c>
      <c r="BH11">
        <v>0</v>
      </c>
      <c r="BI11">
        <v>0.84830399999999995</v>
      </c>
      <c r="BJ11">
        <v>0</v>
      </c>
      <c r="BK11">
        <v>0</v>
      </c>
      <c r="BL11">
        <v>0</v>
      </c>
      <c r="BM11">
        <v>0</v>
      </c>
      <c r="BN11">
        <v>1.5679999999999999E-2</v>
      </c>
      <c r="BO11">
        <v>2.02</v>
      </c>
      <c r="BP11">
        <v>2.1800000000000002</v>
      </c>
      <c r="BQ11">
        <v>3.5429620000000002</v>
      </c>
      <c r="BR11">
        <v>0</v>
      </c>
      <c r="BS11">
        <v>1.65</v>
      </c>
      <c r="BT11">
        <v>0</v>
      </c>
      <c r="BU11">
        <v>2.6925500000000002</v>
      </c>
      <c r="BV11">
        <v>1.342031</v>
      </c>
      <c r="BW11">
        <v>6.3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1.89</v>
      </c>
      <c r="CC11">
        <v>0.79</v>
      </c>
      <c r="CD11">
        <v>1.79</v>
      </c>
      <c r="CE11">
        <v>0.99</v>
      </c>
      <c r="CF11">
        <v>0.18</v>
      </c>
      <c r="CG11">
        <v>3.77</v>
      </c>
      <c r="CH11">
        <v>0</v>
      </c>
      <c r="CI11">
        <v>7.24</v>
      </c>
      <c r="CJ11">
        <v>1.92</v>
      </c>
      <c r="CK11">
        <v>1.71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3.52</v>
      </c>
      <c r="CS11">
        <v>2.0069400000000002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83.043774999999997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32.170999999999999</v>
      </c>
      <c r="X12">
        <v>147.515625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0</v>
      </c>
      <c r="AE12">
        <v>32.959200000000003</v>
      </c>
      <c r="AF12">
        <v>9.1440000000000001</v>
      </c>
      <c r="AG12">
        <v>44.257599999999996</v>
      </c>
      <c r="AH12">
        <v>0</v>
      </c>
      <c r="AI12">
        <v>0</v>
      </c>
      <c r="AJ12">
        <v>0</v>
      </c>
      <c r="AK12">
        <v>54.177999999999997</v>
      </c>
      <c r="AL12">
        <v>12.782</v>
      </c>
      <c r="AM12">
        <v>10.7562</v>
      </c>
      <c r="AN12">
        <v>0.74441999999999997</v>
      </c>
      <c r="AO12">
        <v>0</v>
      </c>
      <c r="AP12">
        <v>0.76859999999999995</v>
      </c>
      <c r="AQ12">
        <v>0</v>
      </c>
      <c r="AR12">
        <v>38.088000000000001</v>
      </c>
      <c r="AS12">
        <v>20.985119999999998</v>
      </c>
      <c r="AT12">
        <v>11.2476</v>
      </c>
      <c r="AU12">
        <v>0</v>
      </c>
      <c r="AV12">
        <v>31.564800000000002</v>
      </c>
      <c r="AW12">
        <v>54.061799999999998</v>
      </c>
      <c r="AX12">
        <v>1.143</v>
      </c>
      <c r="AY12">
        <v>0</v>
      </c>
      <c r="AZ12">
        <f t="shared" si="0"/>
        <v>83.043774999999997</v>
      </c>
      <c r="BA12">
        <f t="shared" si="1"/>
        <v>2697.9963719999996</v>
      </c>
      <c r="BD12">
        <v>4.2945000000000002</v>
      </c>
      <c r="BE12">
        <v>0</v>
      </c>
      <c r="BF12">
        <v>1.6279999999999999E-2</v>
      </c>
      <c r="BG12">
        <v>0</v>
      </c>
      <c r="BH12">
        <v>0</v>
      </c>
      <c r="BI12">
        <v>0.84830399999999995</v>
      </c>
      <c r="BJ12">
        <v>0</v>
      </c>
      <c r="BK12">
        <v>0</v>
      </c>
      <c r="BL12">
        <v>0</v>
      </c>
      <c r="BM12">
        <v>0</v>
      </c>
      <c r="BN12">
        <v>1.5679999999999999E-2</v>
      </c>
      <c r="BO12">
        <v>2.02</v>
      </c>
      <c r="BP12">
        <v>2.1800000000000002</v>
      </c>
      <c r="BQ12">
        <v>3.5429620000000002</v>
      </c>
      <c r="BR12">
        <v>0</v>
      </c>
      <c r="BS12">
        <v>1.65</v>
      </c>
      <c r="BT12">
        <v>0</v>
      </c>
      <c r="BU12">
        <v>2.6925500000000002</v>
      </c>
      <c r="BV12">
        <v>1.342031</v>
      </c>
      <c r="BW12">
        <v>6.3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1.89</v>
      </c>
      <c r="CC12">
        <v>0.79</v>
      </c>
      <c r="CD12">
        <v>1.79</v>
      </c>
      <c r="CE12">
        <v>0.99</v>
      </c>
      <c r="CF12">
        <v>0.18</v>
      </c>
      <c r="CG12">
        <v>3.77</v>
      </c>
      <c r="CH12">
        <v>0</v>
      </c>
      <c r="CI12">
        <v>7.24</v>
      </c>
      <c r="CJ12">
        <v>1.92</v>
      </c>
      <c r="CK12">
        <v>1.71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3.52</v>
      </c>
      <c r="CS12">
        <v>2.0069400000000002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83.043774999999997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32.777999999999999</v>
      </c>
      <c r="X13">
        <v>147.515625</v>
      </c>
      <c r="Y13">
        <v>0</v>
      </c>
      <c r="Z13">
        <v>1.1000000000000001</v>
      </c>
      <c r="AA13">
        <v>0</v>
      </c>
      <c r="AB13">
        <v>0</v>
      </c>
      <c r="AC13">
        <v>0</v>
      </c>
      <c r="AD13">
        <v>0</v>
      </c>
      <c r="AE13">
        <v>32.959200000000003</v>
      </c>
      <c r="AF13">
        <v>9.1440000000000001</v>
      </c>
      <c r="AG13">
        <v>44.257599999999996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10.7562</v>
      </c>
      <c r="AN13">
        <v>0.74441999999999997</v>
      </c>
      <c r="AO13">
        <v>0</v>
      </c>
      <c r="AP13">
        <v>0.76859999999999995</v>
      </c>
      <c r="AQ13">
        <v>0</v>
      </c>
      <c r="AR13">
        <v>19.872</v>
      </c>
      <c r="AS13">
        <v>20.985119999999998</v>
      </c>
      <c r="AT13">
        <v>11.2476</v>
      </c>
      <c r="AU13">
        <v>0</v>
      </c>
      <c r="AV13">
        <v>31.564800000000002</v>
      </c>
      <c r="AW13">
        <v>54.061799999999998</v>
      </c>
      <c r="AX13">
        <v>1.143</v>
      </c>
      <c r="AY13">
        <v>0</v>
      </c>
      <c r="AZ13">
        <f t="shared" si="0"/>
        <v>83.043774999999997</v>
      </c>
      <c r="BA13">
        <f t="shared" si="1"/>
        <v>2680.3873719999992</v>
      </c>
      <c r="BD13">
        <v>4.2945000000000002</v>
      </c>
      <c r="BE13">
        <v>0</v>
      </c>
      <c r="BF13">
        <v>1.6279999999999999E-2</v>
      </c>
      <c r="BG13">
        <v>0</v>
      </c>
      <c r="BH13">
        <v>0</v>
      </c>
      <c r="BI13">
        <v>0.84830399999999995</v>
      </c>
      <c r="BJ13">
        <v>0</v>
      </c>
      <c r="BK13">
        <v>0</v>
      </c>
      <c r="BL13">
        <v>0</v>
      </c>
      <c r="BM13">
        <v>0</v>
      </c>
      <c r="BN13">
        <v>1.5679999999999999E-2</v>
      </c>
      <c r="BO13">
        <v>2.02</v>
      </c>
      <c r="BP13">
        <v>2.1800000000000002</v>
      </c>
      <c r="BQ13">
        <v>3.5429620000000002</v>
      </c>
      <c r="BR13">
        <v>0</v>
      </c>
      <c r="BS13">
        <v>1.65</v>
      </c>
      <c r="BT13">
        <v>0</v>
      </c>
      <c r="BU13">
        <v>2.6925500000000002</v>
      </c>
      <c r="BV13">
        <v>1.342031</v>
      </c>
      <c r="BW13">
        <v>6.3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1.89</v>
      </c>
      <c r="CC13">
        <v>0.79</v>
      </c>
      <c r="CD13">
        <v>1.79</v>
      </c>
      <c r="CE13">
        <v>0.99</v>
      </c>
      <c r="CF13">
        <v>0.18</v>
      </c>
      <c r="CG13">
        <v>3.77</v>
      </c>
      <c r="CH13">
        <v>0</v>
      </c>
      <c r="CI13">
        <v>7.24</v>
      </c>
      <c r="CJ13">
        <v>1.92</v>
      </c>
      <c r="CK13">
        <v>1.71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3.52</v>
      </c>
      <c r="CS13">
        <v>2.0069400000000002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83.043774999999997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32.777999999999999</v>
      </c>
      <c r="X14">
        <v>147.515625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32.959200000000003</v>
      </c>
      <c r="AF14">
        <v>9.1440000000000001</v>
      </c>
      <c r="AG14">
        <v>44.257599999999996</v>
      </c>
      <c r="AH14">
        <v>0</v>
      </c>
      <c r="AI14">
        <v>0</v>
      </c>
      <c r="AJ14">
        <v>0</v>
      </c>
      <c r="AK14">
        <v>54.177999999999997</v>
      </c>
      <c r="AL14">
        <v>12.782</v>
      </c>
      <c r="AM14">
        <v>10.7562</v>
      </c>
      <c r="AN14">
        <v>0.74441999999999997</v>
      </c>
      <c r="AO14">
        <v>0</v>
      </c>
      <c r="AP14">
        <v>0.76859999999999995</v>
      </c>
      <c r="AQ14">
        <v>0</v>
      </c>
      <c r="AR14">
        <v>19.872</v>
      </c>
      <c r="AS14">
        <v>20.985119999999998</v>
      </c>
      <c r="AT14">
        <v>11.2476</v>
      </c>
      <c r="AU14">
        <v>0</v>
      </c>
      <c r="AV14">
        <v>31.564800000000002</v>
      </c>
      <c r="AW14">
        <v>54.061799999999998</v>
      </c>
      <c r="AX14">
        <v>1.143</v>
      </c>
      <c r="AY14">
        <v>0</v>
      </c>
      <c r="AZ14">
        <f t="shared" si="0"/>
        <v>83.043774999999997</v>
      </c>
      <c r="BA14">
        <f t="shared" si="1"/>
        <v>2680.3873719999992</v>
      </c>
      <c r="BD14">
        <v>4.2945000000000002</v>
      </c>
      <c r="BE14">
        <v>0</v>
      </c>
      <c r="BF14">
        <v>1.6279999999999999E-2</v>
      </c>
      <c r="BG14">
        <v>0</v>
      </c>
      <c r="BH14">
        <v>0</v>
      </c>
      <c r="BI14">
        <v>0.84830399999999995</v>
      </c>
      <c r="BJ14">
        <v>0</v>
      </c>
      <c r="BK14">
        <v>0</v>
      </c>
      <c r="BL14">
        <v>0</v>
      </c>
      <c r="BM14">
        <v>0</v>
      </c>
      <c r="BN14">
        <v>1.5679999999999999E-2</v>
      </c>
      <c r="BO14">
        <v>2.02</v>
      </c>
      <c r="BP14">
        <v>2.1800000000000002</v>
      </c>
      <c r="BQ14">
        <v>3.5429620000000002</v>
      </c>
      <c r="BR14">
        <v>0</v>
      </c>
      <c r="BS14">
        <v>1.65</v>
      </c>
      <c r="BT14">
        <v>0</v>
      </c>
      <c r="BU14">
        <v>2.6925500000000002</v>
      </c>
      <c r="BV14">
        <v>1.342031</v>
      </c>
      <c r="BW14">
        <v>6.3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1.89</v>
      </c>
      <c r="CC14">
        <v>0.79</v>
      </c>
      <c r="CD14">
        <v>1.79</v>
      </c>
      <c r="CE14">
        <v>0.99</v>
      </c>
      <c r="CF14">
        <v>0.18</v>
      </c>
      <c r="CG14">
        <v>3.77</v>
      </c>
      <c r="CH14">
        <v>0</v>
      </c>
      <c r="CI14">
        <v>7.24</v>
      </c>
      <c r="CJ14">
        <v>1.92</v>
      </c>
      <c r="CK14">
        <v>1.71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3.52</v>
      </c>
      <c r="CS14">
        <v>2.0069400000000002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83.043774999999997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32.777999999999999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32.959200000000003</v>
      </c>
      <c r="AF15">
        <v>9.1440000000000001</v>
      </c>
      <c r="AG15">
        <v>44.257599999999996</v>
      </c>
      <c r="AH15">
        <v>0</v>
      </c>
      <c r="AI15">
        <v>0</v>
      </c>
      <c r="AJ15">
        <v>0</v>
      </c>
      <c r="AK15">
        <v>54.177999999999997</v>
      </c>
      <c r="AL15">
        <v>12.782</v>
      </c>
      <c r="AM15">
        <v>10.7562</v>
      </c>
      <c r="AN15">
        <v>0.74441999999999997</v>
      </c>
      <c r="AO15">
        <v>0</v>
      </c>
      <c r="AP15">
        <v>0.76859999999999995</v>
      </c>
      <c r="AQ15">
        <v>0</v>
      </c>
      <c r="AR15">
        <v>19.872</v>
      </c>
      <c r="AS15">
        <v>20.985119999999998</v>
      </c>
      <c r="AT15">
        <v>11.2476</v>
      </c>
      <c r="AU15">
        <v>0</v>
      </c>
      <c r="AV15">
        <v>31.564800000000002</v>
      </c>
      <c r="AW15">
        <v>54.061799999999998</v>
      </c>
      <c r="AX15">
        <v>1.143</v>
      </c>
      <c r="AY15">
        <v>0</v>
      </c>
      <c r="AZ15">
        <f t="shared" si="0"/>
        <v>83.043774999999997</v>
      </c>
      <c r="BA15">
        <f t="shared" si="1"/>
        <v>2680.3873719999992</v>
      </c>
      <c r="BD15">
        <v>4.2945000000000002</v>
      </c>
      <c r="BE15">
        <v>0</v>
      </c>
      <c r="BF15">
        <v>1.6279999999999999E-2</v>
      </c>
      <c r="BG15">
        <v>0</v>
      </c>
      <c r="BH15">
        <v>0</v>
      </c>
      <c r="BI15">
        <v>0.84830399999999995</v>
      </c>
      <c r="BJ15">
        <v>0</v>
      </c>
      <c r="BK15">
        <v>0</v>
      </c>
      <c r="BL15">
        <v>0</v>
      </c>
      <c r="BM15">
        <v>0</v>
      </c>
      <c r="BN15">
        <v>1.5679999999999999E-2</v>
      </c>
      <c r="BO15">
        <v>2.02</v>
      </c>
      <c r="BP15">
        <v>2.1800000000000002</v>
      </c>
      <c r="BQ15">
        <v>3.5429620000000002</v>
      </c>
      <c r="BR15">
        <v>0</v>
      </c>
      <c r="BS15">
        <v>1.65</v>
      </c>
      <c r="BT15">
        <v>0</v>
      </c>
      <c r="BU15">
        <v>2.6925500000000002</v>
      </c>
      <c r="BV15">
        <v>1.342031</v>
      </c>
      <c r="BW15">
        <v>6.3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1.89</v>
      </c>
      <c r="CC15">
        <v>0.79</v>
      </c>
      <c r="CD15">
        <v>1.79</v>
      </c>
      <c r="CE15">
        <v>0.99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1.71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3.52</v>
      </c>
      <c r="CS15">
        <v>2.0069400000000002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83.043774999999997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32.777999999999999</v>
      </c>
      <c r="X16">
        <v>147.515625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32.959200000000003</v>
      </c>
      <c r="AF16">
        <v>9.1440000000000001</v>
      </c>
      <c r="AG16">
        <v>44.257599999999996</v>
      </c>
      <c r="AH16">
        <v>0</v>
      </c>
      <c r="AI16">
        <v>0</v>
      </c>
      <c r="AJ16">
        <v>0</v>
      </c>
      <c r="AK16">
        <v>54.177999999999997</v>
      </c>
      <c r="AL16">
        <v>12.782</v>
      </c>
      <c r="AM16">
        <v>10.7562</v>
      </c>
      <c r="AN16">
        <v>0.74441999999999997</v>
      </c>
      <c r="AO16">
        <v>0</v>
      </c>
      <c r="AP16">
        <v>0.76859999999999995</v>
      </c>
      <c r="AQ16">
        <v>0</v>
      </c>
      <c r="AR16">
        <v>19.872</v>
      </c>
      <c r="AS16">
        <v>20.985119999999998</v>
      </c>
      <c r="AT16">
        <v>11.2476</v>
      </c>
      <c r="AU16">
        <v>0</v>
      </c>
      <c r="AV16">
        <v>31.564800000000002</v>
      </c>
      <c r="AW16">
        <v>54.061799999999998</v>
      </c>
      <c r="AX16">
        <v>1.143</v>
      </c>
      <c r="AY16">
        <v>0</v>
      </c>
      <c r="AZ16">
        <f t="shared" si="0"/>
        <v>83.043774999999997</v>
      </c>
      <c r="BA16">
        <f t="shared" si="1"/>
        <v>2680.3873719999992</v>
      </c>
      <c r="BD16">
        <v>4.2945000000000002</v>
      </c>
      <c r="BE16">
        <v>0</v>
      </c>
      <c r="BF16">
        <v>1.6279999999999999E-2</v>
      </c>
      <c r="BG16">
        <v>0</v>
      </c>
      <c r="BH16">
        <v>0</v>
      </c>
      <c r="BI16">
        <v>0.84830399999999995</v>
      </c>
      <c r="BJ16">
        <v>0</v>
      </c>
      <c r="BK16">
        <v>0</v>
      </c>
      <c r="BL16">
        <v>0</v>
      </c>
      <c r="BM16">
        <v>0</v>
      </c>
      <c r="BN16">
        <v>1.5679999999999999E-2</v>
      </c>
      <c r="BO16">
        <v>2.02</v>
      </c>
      <c r="BP16">
        <v>2.1800000000000002</v>
      </c>
      <c r="BQ16">
        <v>3.5429620000000002</v>
      </c>
      <c r="BR16">
        <v>0</v>
      </c>
      <c r="BS16">
        <v>1.65</v>
      </c>
      <c r="BT16">
        <v>0</v>
      </c>
      <c r="BU16">
        <v>2.6925500000000002</v>
      </c>
      <c r="BV16">
        <v>1.342031</v>
      </c>
      <c r="BW16">
        <v>6.3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1.89</v>
      </c>
      <c r="CC16">
        <v>0.79</v>
      </c>
      <c r="CD16">
        <v>1.79</v>
      </c>
      <c r="CE16">
        <v>0.99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1.71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3.52</v>
      </c>
      <c r="CS16">
        <v>2.0069400000000002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83.043774999999997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32.777999999999999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32.959200000000003</v>
      </c>
      <c r="AF17">
        <v>9.1440000000000001</v>
      </c>
      <c r="AG17">
        <v>44.257599999999996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10.7562</v>
      </c>
      <c r="AN17">
        <v>0.74441999999999997</v>
      </c>
      <c r="AO17">
        <v>0</v>
      </c>
      <c r="AP17">
        <v>0.76859999999999995</v>
      </c>
      <c r="AQ17">
        <v>0</v>
      </c>
      <c r="AR17">
        <v>19.872</v>
      </c>
      <c r="AS17">
        <v>20.985119999999998</v>
      </c>
      <c r="AT17">
        <v>11.2476</v>
      </c>
      <c r="AU17">
        <v>0</v>
      </c>
      <c r="AV17">
        <v>31.564800000000002</v>
      </c>
      <c r="AW17">
        <v>54.061799999999998</v>
      </c>
      <c r="AX17">
        <v>1.143</v>
      </c>
      <c r="AY17">
        <v>0</v>
      </c>
      <c r="AZ17">
        <f t="shared" si="0"/>
        <v>83.043774999999997</v>
      </c>
      <c r="BA17">
        <f t="shared" si="1"/>
        <v>2680.3873719999992</v>
      </c>
      <c r="BD17">
        <v>4.2945000000000002</v>
      </c>
      <c r="BE17">
        <v>0</v>
      </c>
      <c r="BF17">
        <v>1.6279999999999999E-2</v>
      </c>
      <c r="BG17">
        <v>0</v>
      </c>
      <c r="BH17">
        <v>0</v>
      </c>
      <c r="BI17">
        <v>0.84830399999999995</v>
      </c>
      <c r="BJ17">
        <v>0</v>
      </c>
      <c r="BK17">
        <v>0</v>
      </c>
      <c r="BL17">
        <v>0</v>
      </c>
      <c r="BM17">
        <v>0</v>
      </c>
      <c r="BN17">
        <v>1.5679999999999999E-2</v>
      </c>
      <c r="BO17">
        <v>2.02</v>
      </c>
      <c r="BP17">
        <v>2.1800000000000002</v>
      </c>
      <c r="BQ17">
        <v>3.5429620000000002</v>
      </c>
      <c r="BR17">
        <v>0</v>
      </c>
      <c r="BS17">
        <v>1.65</v>
      </c>
      <c r="BT17">
        <v>0</v>
      </c>
      <c r="BU17">
        <v>2.6925500000000002</v>
      </c>
      <c r="BV17">
        <v>1.342031</v>
      </c>
      <c r="BW17">
        <v>6.3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1.89</v>
      </c>
      <c r="CC17">
        <v>0.79</v>
      </c>
      <c r="CD17">
        <v>1.79</v>
      </c>
      <c r="CE17">
        <v>0.99</v>
      </c>
      <c r="CF17">
        <v>0.18</v>
      </c>
      <c r="CG17">
        <v>3.77</v>
      </c>
      <c r="CH17">
        <v>0</v>
      </c>
      <c r="CI17">
        <v>7.24</v>
      </c>
      <c r="CJ17">
        <v>1.92</v>
      </c>
      <c r="CK17">
        <v>1.71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3.52</v>
      </c>
      <c r="CS17">
        <v>2.0069400000000002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83.043774999999997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32.777999999999999</v>
      </c>
      <c r="X18">
        <v>147.515625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32.959200000000003</v>
      </c>
      <c r="AF18">
        <v>9.1440000000000001</v>
      </c>
      <c r="AG18">
        <v>44.257599999999996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10.7562</v>
      </c>
      <c r="AN18">
        <v>0.74441999999999997</v>
      </c>
      <c r="AO18">
        <v>0</v>
      </c>
      <c r="AP18">
        <v>0.76859999999999995</v>
      </c>
      <c r="AQ18">
        <v>0</v>
      </c>
      <c r="AR18">
        <v>19.872</v>
      </c>
      <c r="AS18">
        <v>20.985119999999998</v>
      </c>
      <c r="AT18">
        <v>11.2476</v>
      </c>
      <c r="AU18">
        <v>0</v>
      </c>
      <c r="AV18">
        <v>31.564800000000002</v>
      </c>
      <c r="AW18">
        <v>54.061799999999998</v>
      </c>
      <c r="AX18">
        <v>1.143</v>
      </c>
      <c r="AY18">
        <v>0</v>
      </c>
      <c r="AZ18">
        <f t="shared" si="0"/>
        <v>83.043774999999997</v>
      </c>
      <c r="BA18">
        <f t="shared" si="1"/>
        <v>2680.3873719999992</v>
      </c>
      <c r="BD18">
        <v>4.2945000000000002</v>
      </c>
      <c r="BE18">
        <v>0</v>
      </c>
      <c r="BF18">
        <v>1.6279999999999999E-2</v>
      </c>
      <c r="BG18">
        <v>0</v>
      </c>
      <c r="BH18">
        <v>0</v>
      </c>
      <c r="BI18">
        <v>0.84830399999999995</v>
      </c>
      <c r="BJ18">
        <v>0</v>
      </c>
      <c r="BK18">
        <v>0</v>
      </c>
      <c r="BL18">
        <v>0</v>
      </c>
      <c r="BM18">
        <v>0</v>
      </c>
      <c r="BN18">
        <v>1.5679999999999999E-2</v>
      </c>
      <c r="BO18">
        <v>2.02</v>
      </c>
      <c r="BP18">
        <v>2.1800000000000002</v>
      </c>
      <c r="BQ18">
        <v>3.5429620000000002</v>
      </c>
      <c r="BR18">
        <v>0</v>
      </c>
      <c r="BS18">
        <v>1.65</v>
      </c>
      <c r="BT18">
        <v>0</v>
      </c>
      <c r="BU18">
        <v>2.6925500000000002</v>
      </c>
      <c r="BV18">
        <v>1.342031</v>
      </c>
      <c r="BW18">
        <v>6.3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1.89</v>
      </c>
      <c r="CC18">
        <v>0.79</v>
      </c>
      <c r="CD18">
        <v>1.79</v>
      </c>
      <c r="CE18">
        <v>0.99</v>
      </c>
      <c r="CF18">
        <v>0.18</v>
      </c>
      <c r="CG18">
        <v>3.77</v>
      </c>
      <c r="CH18">
        <v>0</v>
      </c>
      <c r="CI18">
        <v>7.24</v>
      </c>
      <c r="CJ18">
        <v>1.92</v>
      </c>
      <c r="CK18">
        <v>1.71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3.52</v>
      </c>
      <c r="CS18">
        <v>2.0069400000000002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83.043774999999997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32.777999999999999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32.959200000000003</v>
      </c>
      <c r="AF19">
        <v>9.1440000000000001</v>
      </c>
      <c r="AG19">
        <v>44.257599999999996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10.7562</v>
      </c>
      <c r="AN19">
        <v>0.74441999999999997</v>
      </c>
      <c r="AO19">
        <v>0</v>
      </c>
      <c r="AP19">
        <v>0.76859999999999995</v>
      </c>
      <c r="AQ19">
        <v>0</v>
      </c>
      <c r="AR19">
        <v>19.872</v>
      </c>
      <c r="AS19">
        <v>20.985119999999998</v>
      </c>
      <c r="AT19">
        <v>11.2476</v>
      </c>
      <c r="AU19">
        <v>0</v>
      </c>
      <c r="AV19">
        <v>31.564800000000002</v>
      </c>
      <c r="AW19">
        <v>54.061799999999998</v>
      </c>
      <c r="AX19">
        <v>1.143</v>
      </c>
      <c r="AY19">
        <v>0</v>
      </c>
      <c r="AZ19">
        <f t="shared" si="0"/>
        <v>83.023775000000001</v>
      </c>
      <c r="BA19">
        <f t="shared" si="1"/>
        <v>2680.3673719999992</v>
      </c>
      <c r="BD19">
        <v>4.2945000000000002</v>
      </c>
      <c r="BE19">
        <v>0</v>
      </c>
      <c r="BF19">
        <v>1.6279999999999999E-2</v>
      </c>
      <c r="BG19">
        <v>0</v>
      </c>
      <c r="BH19">
        <v>0</v>
      </c>
      <c r="BI19">
        <v>0.84830399999999995</v>
      </c>
      <c r="BJ19">
        <v>0</v>
      </c>
      <c r="BK19">
        <v>0</v>
      </c>
      <c r="BL19">
        <v>0</v>
      </c>
      <c r="BM19">
        <v>0</v>
      </c>
      <c r="BN19">
        <v>1.5679999999999999E-2</v>
      </c>
      <c r="BO19">
        <v>2.02</v>
      </c>
      <c r="BP19">
        <v>2.1800000000000002</v>
      </c>
      <c r="BQ19">
        <v>3.5429620000000002</v>
      </c>
      <c r="BR19">
        <v>0</v>
      </c>
      <c r="BS19">
        <v>1.65</v>
      </c>
      <c r="BT19">
        <v>0</v>
      </c>
      <c r="BU19">
        <v>2.6925500000000002</v>
      </c>
      <c r="BV19">
        <v>1.342031</v>
      </c>
      <c r="BW19">
        <v>6.3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1.89</v>
      </c>
      <c r="CC19">
        <v>0.79</v>
      </c>
      <c r="CD19">
        <v>1.79</v>
      </c>
      <c r="CE19">
        <v>0.97</v>
      </c>
      <c r="CF19">
        <v>0.18</v>
      </c>
      <c r="CG19">
        <v>3.77</v>
      </c>
      <c r="CH19">
        <v>0</v>
      </c>
      <c r="CI19">
        <v>7.24</v>
      </c>
      <c r="CJ19">
        <v>1.92</v>
      </c>
      <c r="CK19">
        <v>1.71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3.52</v>
      </c>
      <c r="CS19">
        <v>2.0069400000000002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83.023775000000001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32.777999999999999</v>
      </c>
      <c r="X20">
        <v>147.515625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32.959200000000003</v>
      </c>
      <c r="AF20">
        <v>9.1440000000000001</v>
      </c>
      <c r="AG20">
        <v>44.257599999999996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10.7562</v>
      </c>
      <c r="AN20">
        <v>0.74441999999999997</v>
      </c>
      <c r="AO20">
        <v>0</v>
      </c>
      <c r="AP20">
        <v>0.76859999999999995</v>
      </c>
      <c r="AQ20">
        <v>0</v>
      </c>
      <c r="AR20">
        <v>19.872</v>
      </c>
      <c r="AS20">
        <v>20.985119999999998</v>
      </c>
      <c r="AT20">
        <v>11.2476</v>
      </c>
      <c r="AU20">
        <v>0</v>
      </c>
      <c r="AV20">
        <v>31.564800000000002</v>
      </c>
      <c r="AW20">
        <v>54.061799999999998</v>
      </c>
      <c r="AX20">
        <v>1.143</v>
      </c>
      <c r="AY20">
        <v>0</v>
      </c>
      <c r="AZ20">
        <f t="shared" si="0"/>
        <v>83.023775000000001</v>
      </c>
      <c r="BA20">
        <f t="shared" si="1"/>
        <v>2680.3673719999992</v>
      </c>
      <c r="BD20">
        <v>4.2945000000000002</v>
      </c>
      <c r="BE20">
        <v>0</v>
      </c>
      <c r="BF20">
        <v>1.6279999999999999E-2</v>
      </c>
      <c r="BG20">
        <v>0</v>
      </c>
      <c r="BH20">
        <v>0</v>
      </c>
      <c r="BI20">
        <v>0.84830399999999995</v>
      </c>
      <c r="BJ20">
        <v>0</v>
      </c>
      <c r="BK20">
        <v>0</v>
      </c>
      <c r="BL20">
        <v>0</v>
      </c>
      <c r="BM20">
        <v>0</v>
      </c>
      <c r="BN20">
        <v>1.5679999999999999E-2</v>
      </c>
      <c r="BO20">
        <v>2.02</v>
      </c>
      <c r="BP20">
        <v>2.1800000000000002</v>
      </c>
      <c r="BQ20">
        <v>3.5429620000000002</v>
      </c>
      <c r="BR20">
        <v>0</v>
      </c>
      <c r="BS20">
        <v>1.65</v>
      </c>
      <c r="BT20">
        <v>0</v>
      </c>
      <c r="BU20">
        <v>2.6925500000000002</v>
      </c>
      <c r="BV20">
        <v>1.342031</v>
      </c>
      <c r="BW20">
        <v>6.3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1.89</v>
      </c>
      <c r="CC20">
        <v>0.79</v>
      </c>
      <c r="CD20">
        <v>1.79</v>
      </c>
      <c r="CE20">
        <v>0.97</v>
      </c>
      <c r="CF20">
        <v>0.18</v>
      </c>
      <c r="CG20">
        <v>3.77</v>
      </c>
      <c r="CH20">
        <v>0</v>
      </c>
      <c r="CI20">
        <v>7.24</v>
      </c>
      <c r="CJ20">
        <v>1.92</v>
      </c>
      <c r="CK20">
        <v>1.71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3.52</v>
      </c>
      <c r="CS20">
        <v>2.0069400000000002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83.023775000000001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32.777999999999999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32.959200000000003</v>
      </c>
      <c r="AF21">
        <v>9.1440000000000001</v>
      </c>
      <c r="AG21">
        <v>44.257599999999996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10.7562</v>
      </c>
      <c r="AN21">
        <v>0.74441999999999997</v>
      </c>
      <c r="AO21">
        <v>0</v>
      </c>
      <c r="AP21">
        <v>0.76859999999999995</v>
      </c>
      <c r="AQ21">
        <v>0</v>
      </c>
      <c r="AR21">
        <v>19.872</v>
      </c>
      <c r="AS21">
        <v>20.985119999999998</v>
      </c>
      <c r="AT21">
        <v>11.2476</v>
      </c>
      <c r="AU21">
        <v>0</v>
      </c>
      <c r="AV21">
        <v>31.564800000000002</v>
      </c>
      <c r="AW21">
        <v>54.061799999999998</v>
      </c>
      <c r="AX21">
        <v>1.143</v>
      </c>
      <c r="AY21">
        <v>0</v>
      </c>
      <c r="AZ21">
        <f t="shared" si="0"/>
        <v>83.031914999999998</v>
      </c>
      <c r="BA21">
        <f t="shared" si="1"/>
        <v>2685.8293119999994</v>
      </c>
      <c r="BD21">
        <v>4.2945000000000002</v>
      </c>
      <c r="BE21">
        <v>0</v>
      </c>
      <c r="BF21">
        <v>2.4420000000000001E-2</v>
      </c>
      <c r="BG21">
        <v>0</v>
      </c>
      <c r="BH21">
        <v>0</v>
      </c>
      <c r="BI21">
        <v>0.84830399999999995</v>
      </c>
      <c r="BJ21">
        <v>0</v>
      </c>
      <c r="BK21">
        <v>0</v>
      </c>
      <c r="BL21">
        <v>0</v>
      </c>
      <c r="BM21">
        <v>0</v>
      </c>
      <c r="BN21">
        <v>1.5679999999999999E-2</v>
      </c>
      <c r="BO21">
        <v>2.02</v>
      </c>
      <c r="BP21">
        <v>2.1800000000000002</v>
      </c>
      <c r="BQ21">
        <v>3.5429620000000002</v>
      </c>
      <c r="BR21">
        <v>0</v>
      </c>
      <c r="BS21">
        <v>1.65</v>
      </c>
      <c r="BT21">
        <v>0</v>
      </c>
      <c r="BU21">
        <v>2.6925500000000002</v>
      </c>
      <c r="BV21">
        <v>1.342031</v>
      </c>
      <c r="BW21">
        <v>6.3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1.89</v>
      </c>
      <c r="CC21">
        <v>0.79</v>
      </c>
      <c r="CD21">
        <v>1.79</v>
      </c>
      <c r="CE21">
        <v>0.97</v>
      </c>
      <c r="CF21">
        <v>0.18</v>
      </c>
      <c r="CG21">
        <v>3.77</v>
      </c>
      <c r="CH21">
        <v>0</v>
      </c>
      <c r="CI21">
        <v>7.24</v>
      </c>
      <c r="CJ21">
        <v>1.92</v>
      </c>
      <c r="CK21">
        <v>1.71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3.52</v>
      </c>
      <c r="CS21">
        <v>2.0069400000000002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83.031914999999998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32.777999999999999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32.959200000000003</v>
      </c>
      <c r="AF22">
        <v>9.1440000000000001</v>
      </c>
      <c r="AG22">
        <v>44.257599999999996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10.7562</v>
      </c>
      <c r="AN22">
        <v>0.74441999999999997</v>
      </c>
      <c r="AO22">
        <v>0</v>
      </c>
      <c r="AP22">
        <v>0.76859999999999995</v>
      </c>
      <c r="AQ22">
        <v>0</v>
      </c>
      <c r="AR22">
        <v>38.088000000000001</v>
      </c>
      <c r="AS22">
        <v>20.985119999999998</v>
      </c>
      <c r="AT22">
        <v>11.2476</v>
      </c>
      <c r="AU22">
        <v>0</v>
      </c>
      <c r="AV22">
        <v>31.564800000000002</v>
      </c>
      <c r="AW22">
        <v>54.061799999999998</v>
      </c>
      <c r="AX22">
        <v>1.143</v>
      </c>
      <c r="AY22">
        <v>0</v>
      </c>
      <c r="AZ22">
        <f t="shared" si="0"/>
        <v>83.031914999999998</v>
      </c>
      <c r="BA22">
        <f t="shared" si="1"/>
        <v>2704.0453119999997</v>
      </c>
      <c r="BD22">
        <v>4.2945000000000002</v>
      </c>
      <c r="BE22">
        <v>0</v>
      </c>
      <c r="BF22">
        <v>2.4420000000000001E-2</v>
      </c>
      <c r="BG22">
        <v>0</v>
      </c>
      <c r="BH22">
        <v>0</v>
      </c>
      <c r="BI22">
        <v>0.84830399999999995</v>
      </c>
      <c r="BJ22">
        <v>0</v>
      </c>
      <c r="BK22">
        <v>0</v>
      </c>
      <c r="BL22">
        <v>0</v>
      </c>
      <c r="BM22">
        <v>0</v>
      </c>
      <c r="BN22">
        <v>1.5679999999999999E-2</v>
      </c>
      <c r="BO22">
        <v>2.02</v>
      </c>
      <c r="BP22">
        <v>2.1800000000000002</v>
      </c>
      <c r="BQ22">
        <v>3.5429620000000002</v>
      </c>
      <c r="BR22">
        <v>0</v>
      </c>
      <c r="BS22">
        <v>1.65</v>
      </c>
      <c r="BT22">
        <v>0</v>
      </c>
      <c r="BU22">
        <v>2.6925500000000002</v>
      </c>
      <c r="BV22">
        <v>1.342031</v>
      </c>
      <c r="BW22">
        <v>6.3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1.89</v>
      </c>
      <c r="CC22">
        <v>0.79</v>
      </c>
      <c r="CD22">
        <v>1.79</v>
      </c>
      <c r="CE22">
        <v>0.97</v>
      </c>
      <c r="CF22">
        <v>0.18</v>
      </c>
      <c r="CG22">
        <v>3.77</v>
      </c>
      <c r="CH22">
        <v>0</v>
      </c>
      <c r="CI22">
        <v>7.24</v>
      </c>
      <c r="CJ22">
        <v>1.92</v>
      </c>
      <c r="CK22">
        <v>1.71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3.52</v>
      </c>
      <c r="CS22">
        <v>2.0069400000000002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83.031914999999998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32.777999999999999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32.959200000000003</v>
      </c>
      <c r="AF23">
        <v>9.1440000000000001</v>
      </c>
      <c r="AG23">
        <v>44.257599999999996</v>
      </c>
      <c r="AH23">
        <v>0</v>
      </c>
      <c r="AI23">
        <v>0</v>
      </c>
      <c r="AJ23">
        <v>0</v>
      </c>
      <c r="AK23">
        <v>54.177999999999997</v>
      </c>
      <c r="AL23">
        <v>12.782</v>
      </c>
      <c r="AM23">
        <v>10.7562</v>
      </c>
      <c r="AN23">
        <v>0.74441999999999997</v>
      </c>
      <c r="AO23">
        <v>0</v>
      </c>
      <c r="AP23">
        <v>0.76859999999999995</v>
      </c>
      <c r="AQ23">
        <v>0</v>
      </c>
      <c r="AR23">
        <v>38.088000000000001</v>
      </c>
      <c r="AS23">
        <v>20.178000000000001</v>
      </c>
      <c r="AT23">
        <v>11.2476</v>
      </c>
      <c r="AU23">
        <v>0</v>
      </c>
      <c r="AV23">
        <v>31.564800000000002</v>
      </c>
      <c r="AW23">
        <v>54.061799999999998</v>
      </c>
      <c r="AX23">
        <v>1.143</v>
      </c>
      <c r="AY23">
        <v>0</v>
      </c>
      <c r="AZ23">
        <f t="shared" si="0"/>
        <v>83.031914999999998</v>
      </c>
      <c r="BA23">
        <f t="shared" si="1"/>
        <v>2703.2381919999998</v>
      </c>
      <c r="BD23">
        <v>4.2945000000000002</v>
      </c>
      <c r="BE23">
        <v>0</v>
      </c>
      <c r="BF23">
        <v>2.4420000000000001E-2</v>
      </c>
      <c r="BG23">
        <v>0</v>
      </c>
      <c r="BH23">
        <v>0</v>
      </c>
      <c r="BI23">
        <v>0.84830399999999995</v>
      </c>
      <c r="BJ23">
        <v>0</v>
      </c>
      <c r="BK23">
        <v>0</v>
      </c>
      <c r="BL23">
        <v>0</v>
      </c>
      <c r="BM23">
        <v>0</v>
      </c>
      <c r="BN23">
        <v>1.5679999999999999E-2</v>
      </c>
      <c r="BO23">
        <v>2.02</v>
      </c>
      <c r="BP23">
        <v>2.1800000000000002</v>
      </c>
      <c r="BQ23">
        <v>3.5429620000000002</v>
      </c>
      <c r="BR23">
        <v>0</v>
      </c>
      <c r="BS23">
        <v>1.65</v>
      </c>
      <c r="BT23">
        <v>0</v>
      </c>
      <c r="BU23">
        <v>2.6925500000000002</v>
      </c>
      <c r="BV23">
        <v>1.342031</v>
      </c>
      <c r="BW23">
        <v>6.3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1.89</v>
      </c>
      <c r="CC23">
        <v>0.79</v>
      </c>
      <c r="CD23">
        <v>1.79</v>
      </c>
      <c r="CE23">
        <v>0.97</v>
      </c>
      <c r="CF23">
        <v>0.18</v>
      </c>
      <c r="CG23">
        <v>3.77</v>
      </c>
      <c r="CH23">
        <v>0</v>
      </c>
      <c r="CI23">
        <v>7.24</v>
      </c>
      <c r="CJ23">
        <v>1.92</v>
      </c>
      <c r="CK23">
        <v>1.71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3.52</v>
      </c>
      <c r="CS23">
        <v>2.0069400000000002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83.031914999999998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32.777999999999999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32.959200000000003</v>
      </c>
      <c r="AF24">
        <v>9.1440000000000001</v>
      </c>
      <c r="AG24">
        <v>44.257599999999996</v>
      </c>
      <c r="AH24">
        <v>0</v>
      </c>
      <c r="AI24">
        <v>0</v>
      </c>
      <c r="AJ24">
        <v>0</v>
      </c>
      <c r="AK24">
        <v>54.177999999999997</v>
      </c>
      <c r="AL24">
        <v>12.782</v>
      </c>
      <c r="AM24">
        <v>10.7562</v>
      </c>
      <c r="AN24">
        <v>0.74441999999999997</v>
      </c>
      <c r="AO24">
        <v>0</v>
      </c>
      <c r="AP24">
        <v>0.76859999999999995</v>
      </c>
      <c r="AQ24">
        <v>0</v>
      </c>
      <c r="AR24">
        <v>38.088000000000001</v>
      </c>
      <c r="AS24">
        <v>20.178000000000001</v>
      </c>
      <c r="AT24">
        <v>11.2476</v>
      </c>
      <c r="AU24">
        <v>0</v>
      </c>
      <c r="AV24">
        <v>31.564800000000002</v>
      </c>
      <c r="AW24">
        <v>54.061799999999998</v>
      </c>
      <c r="AX24">
        <v>1.143</v>
      </c>
      <c r="AY24">
        <v>0</v>
      </c>
      <c r="AZ24">
        <f t="shared" si="0"/>
        <v>83.031914999999998</v>
      </c>
      <c r="BA24">
        <f t="shared" si="1"/>
        <v>2703.2381919999998</v>
      </c>
      <c r="BD24">
        <v>4.2945000000000002</v>
      </c>
      <c r="BE24">
        <v>0</v>
      </c>
      <c r="BF24">
        <v>2.4420000000000001E-2</v>
      </c>
      <c r="BG24">
        <v>0</v>
      </c>
      <c r="BH24">
        <v>0</v>
      </c>
      <c r="BI24">
        <v>0.84830399999999995</v>
      </c>
      <c r="BJ24">
        <v>0</v>
      </c>
      <c r="BK24">
        <v>0</v>
      </c>
      <c r="BL24">
        <v>0</v>
      </c>
      <c r="BM24">
        <v>0</v>
      </c>
      <c r="BN24">
        <v>1.5679999999999999E-2</v>
      </c>
      <c r="BO24">
        <v>2.02</v>
      </c>
      <c r="BP24">
        <v>2.1800000000000002</v>
      </c>
      <c r="BQ24">
        <v>3.5429620000000002</v>
      </c>
      <c r="BR24">
        <v>0</v>
      </c>
      <c r="BS24">
        <v>1.65</v>
      </c>
      <c r="BT24">
        <v>0</v>
      </c>
      <c r="BU24">
        <v>2.6925500000000002</v>
      </c>
      <c r="BV24">
        <v>1.342031</v>
      </c>
      <c r="BW24">
        <v>6.3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1.89</v>
      </c>
      <c r="CC24">
        <v>0.79</v>
      </c>
      <c r="CD24">
        <v>1.79</v>
      </c>
      <c r="CE24">
        <v>0.97</v>
      </c>
      <c r="CF24">
        <v>0.18</v>
      </c>
      <c r="CG24">
        <v>3.77</v>
      </c>
      <c r="CH24">
        <v>0</v>
      </c>
      <c r="CI24">
        <v>7.24</v>
      </c>
      <c r="CJ24">
        <v>1.92</v>
      </c>
      <c r="CK24">
        <v>1.71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3.52</v>
      </c>
      <c r="CS24">
        <v>2.0069400000000002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83.031914999999998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31.564</v>
      </c>
      <c r="X25">
        <v>147.515625</v>
      </c>
      <c r="Y25">
        <v>0</v>
      </c>
      <c r="Z25">
        <v>13.1076</v>
      </c>
      <c r="AA25">
        <v>0</v>
      </c>
      <c r="AB25">
        <v>0</v>
      </c>
      <c r="AC25">
        <v>2.6387999999999998</v>
      </c>
      <c r="AD25">
        <v>0</v>
      </c>
      <c r="AE25">
        <v>32.959200000000003</v>
      </c>
      <c r="AF25">
        <v>9.1440000000000001</v>
      </c>
      <c r="AG25">
        <v>44.257599999999996</v>
      </c>
      <c r="AH25">
        <v>0</v>
      </c>
      <c r="AI25">
        <v>0</v>
      </c>
      <c r="AJ25">
        <v>0</v>
      </c>
      <c r="AK25">
        <v>54.177999999999997</v>
      </c>
      <c r="AL25">
        <v>12.782</v>
      </c>
      <c r="AM25">
        <v>10.7562</v>
      </c>
      <c r="AN25">
        <v>0.74441999999999997</v>
      </c>
      <c r="AO25">
        <v>0</v>
      </c>
      <c r="AP25">
        <v>0.76859999999999995</v>
      </c>
      <c r="AQ25">
        <v>15.18</v>
      </c>
      <c r="AR25">
        <v>26.495999999999999</v>
      </c>
      <c r="AS25">
        <v>20.178000000000001</v>
      </c>
      <c r="AT25">
        <v>11.2476</v>
      </c>
      <c r="AU25">
        <v>0</v>
      </c>
      <c r="AV25">
        <v>31.564800000000002</v>
      </c>
      <c r="AW25">
        <v>54.061799999999998</v>
      </c>
      <c r="AX25">
        <v>1.143</v>
      </c>
      <c r="AY25">
        <v>0</v>
      </c>
      <c r="AZ25">
        <f t="shared" si="0"/>
        <v>83.087114999999997</v>
      </c>
      <c r="BA25">
        <f t="shared" si="1"/>
        <v>2714.8599919999992</v>
      </c>
      <c r="BD25">
        <v>4.2945000000000002</v>
      </c>
      <c r="BE25">
        <v>0</v>
      </c>
      <c r="BF25">
        <v>2.4420000000000001E-2</v>
      </c>
      <c r="BG25">
        <v>0</v>
      </c>
      <c r="BH25">
        <v>0</v>
      </c>
      <c r="BI25">
        <v>0.84830399999999995</v>
      </c>
      <c r="BJ25">
        <v>0</v>
      </c>
      <c r="BK25">
        <v>0</v>
      </c>
      <c r="BL25">
        <v>0</v>
      </c>
      <c r="BM25">
        <v>0</v>
      </c>
      <c r="BN25">
        <v>1.5679999999999999E-2</v>
      </c>
      <c r="BO25">
        <v>2.02</v>
      </c>
      <c r="BP25">
        <v>2.1800000000000002</v>
      </c>
      <c r="BQ25">
        <v>3.5429620000000002</v>
      </c>
      <c r="BR25">
        <v>5.5199999999999999E-2</v>
      </c>
      <c r="BS25">
        <v>1.65</v>
      </c>
      <c r="BT25">
        <v>0</v>
      </c>
      <c r="BU25">
        <v>2.6925500000000002</v>
      </c>
      <c r="BV25">
        <v>1.342031</v>
      </c>
      <c r="BW25">
        <v>6.3</v>
      </c>
      <c r="BX25">
        <v>2.1292499999999999</v>
      </c>
      <c r="BY25">
        <v>0.26</v>
      </c>
      <c r="BZ25">
        <v>1.9378120000000001</v>
      </c>
      <c r="CA25">
        <v>3.5120239999999998</v>
      </c>
      <c r="CB25">
        <v>1.89</v>
      </c>
      <c r="CC25">
        <v>0.79</v>
      </c>
      <c r="CD25">
        <v>1.79</v>
      </c>
      <c r="CE25">
        <v>0.97</v>
      </c>
      <c r="CF25">
        <v>0.18</v>
      </c>
      <c r="CG25">
        <v>3.77</v>
      </c>
      <c r="CH25">
        <v>0</v>
      </c>
      <c r="CI25">
        <v>7.24</v>
      </c>
      <c r="CJ25">
        <v>1.92</v>
      </c>
      <c r="CK25">
        <v>1.71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3.52</v>
      </c>
      <c r="CS25">
        <v>2.0069400000000002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83.087114999999997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31.564</v>
      </c>
      <c r="X26">
        <v>147.515625</v>
      </c>
      <c r="Y26">
        <v>0</v>
      </c>
      <c r="Z26">
        <v>13.1076</v>
      </c>
      <c r="AA26">
        <v>0</v>
      </c>
      <c r="AB26">
        <v>3.47</v>
      </c>
      <c r="AC26">
        <v>10.02744</v>
      </c>
      <c r="AD26">
        <v>0</v>
      </c>
      <c r="AE26">
        <v>32.959200000000003</v>
      </c>
      <c r="AF26">
        <v>9.1440000000000001</v>
      </c>
      <c r="AG26">
        <v>44.257599999999996</v>
      </c>
      <c r="AH26">
        <v>1.954</v>
      </c>
      <c r="AI26">
        <v>0</v>
      </c>
      <c r="AJ26">
        <v>0</v>
      </c>
      <c r="AK26">
        <v>54.177999999999997</v>
      </c>
      <c r="AL26">
        <v>12.782</v>
      </c>
      <c r="AM26">
        <v>10.7562</v>
      </c>
      <c r="AN26">
        <v>0.74441999999999997</v>
      </c>
      <c r="AO26">
        <v>0</v>
      </c>
      <c r="AP26">
        <v>0.76859999999999995</v>
      </c>
      <c r="AQ26">
        <v>15.18</v>
      </c>
      <c r="AR26">
        <v>26.495999999999999</v>
      </c>
      <c r="AS26">
        <v>20.178000000000001</v>
      </c>
      <c r="AT26">
        <v>11.2476</v>
      </c>
      <c r="AU26">
        <v>0</v>
      </c>
      <c r="AV26">
        <v>31.564800000000002</v>
      </c>
      <c r="AW26">
        <v>54.061799999999998</v>
      </c>
      <c r="AX26">
        <v>1.143</v>
      </c>
      <c r="AY26">
        <v>0</v>
      </c>
      <c r="AZ26">
        <f t="shared" si="0"/>
        <v>83.624243000000007</v>
      </c>
      <c r="BA26">
        <f t="shared" si="1"/>
        <v>2728.2097599999993</v>
      </c>
      <c r="BD26">
        <v>4.2945000000000002</v>
      </c>
      <c r="BE26">
        <v>0</v>
      </c>
      <c r="BF26">
        <v>2.4420000000000001E-2</v>
      </c>
      <c r="BG26">
        <v>0</v>
      </c>
      <c r="BH26">
        <v>0</v>
      </c>
      <c r="BI26">
        <v>0.84830399999999995</v>
      </c>
      <c r="BJ26">
        <v>0</v>
      </c>
      <c r="BK26">
        <v>0</v>
      </c>
      <c r="BL26">
        <v>0</v>
      </c>
      <c r="BM26">
        <v>0</v>
      </c>
      <c r="BN26">
        <v>1.5679999999999999E-2</v>
      </c>
      <c r="BO26">
        <v>2.02</v>
      </c>
      <c r="BP26">
        <v>2.1800000000000002</v>
      </c>
      <c r="BQ26">
        <v>3.5429620000000002</v>
      </c>
      <c r="BR26">
        <v>0.49992799999999998</v>
      </c>
      <c r="BS26">
        <v>1.65</v>
      </c>
      <c r="BT26">
        <v>0</v>
      </c>
      <c r="BU26">
        <v>2.6925500000000002</v>
      </c>
      <c r="BV26">
        <v>1.342031</v>
      </c>
      <c r="BW26">
        <v>6.3</v>
      </c>
      <c r="BX26">
        <v>2.1292499999999999</v>
      </c>
      <c r="BY26">
        <v>0.26</v>
      </c>
      <c r="BZ26">
        <v>1.9378120000000001</v>
      </c>
      <c r="CA26">
        <v>3.5120239999999998</v>
      </c>
      <c r="CB26">
        <v>1.89</v>
      </c>
      <c r="CC26">
        <v>0.81</v>
      </c>
      <c r="CD26">
        <v>1.84</v>
      </c>
      <c r="CE26">
        <v>0.97</v>
      </c>
      <c r="CF26">
        <v>0.18</v>
      </c>
      <c r="CG26">
        <v>3.77</v>
      </c>
      <c r="CH26">
        <v>2.24E-2</v>
      </c>
      <c r="CI26">
        <v>7.24</v>
      </c>
      <c r="CJ26">
        <v>1.92</v>
      </c>
      <c r="CK26">
        <v>1.71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3.52</v>
      </c>
      <c r="CS26">
        <v>2.0069400000000002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83.624243000000007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31.564</v>
      </c>
      <c r="X27">
        <v>147.515625</v>
      </c>
      <c r="Y27">
        <v>0</v>
      </c>
      <c r="Z27">
        <v>6.5537999999999998</v>
      </c>
      <c r="AA27">
        <v>0</v>
      </c>
      <c r="AB27">
        <v>13.602399999999999</v>
      </c>
      <c r="AC27">
        <v>10.02744</v>
      </c>
      <c r="AD27">
        <v>0</v>
      </c>
      <c r="AE27">
        <v>32.959200000000003</v>
      </c>
      <c r="AF27">
        <v>9.1440000000000001</v>
      </c>
      <c r="AG27">
        <v>44.257599999999996</v>
      </c>
      <c r="AH27">
        <v>21.494</v>
      </c>
      <c r="AI27">
        <v>0</v>
      </c>
      <c r="AJ27">
        <v>0</v>
      </c>
      <c r="AK27">
        <v>54.177999999999997</v>
      </c>
      <c r="AL27">
        <v>12.782</v>
      </c>
      <c r="AM27">
        <v>10.7562</v>
      </c>
      <c r="AN27">
        <v>0.74441999999999997</v>
      </c>
      <c r="AO27">
        <v>0</v>
      </c>
      <c r="AP27">
        <v>0.76859999999999995</v>
      </c>
      <c r="AQ27">
        <v>30.36</v>
      </c>
      <c r="AR27">
        <v>19.872</v>
      </c>
      <c r="AS27">
        <v>16.142399999999999</v>
      </c>
      <c r="AT27">
        <v>11.2476</v>
      </c>
      <c r="AU27">
        <v>0</v>
      </c>
      <c r="AV27">
        <v>25.865600000000001</v>
      </c>
      <c r="AW27">
        <v>54.061799999999998</v>
      </c>
      <c r="AX27">
        <v>1.143</v>
      </c>
      <c r="AY27">
        <v>0</v>
      </c>
      <c r="AZ27">
        <f t="shared" si="0"/>
        <v>83.766969000000003</v>
      </c>
      <c r="BA27">
        <f t="shared" si="1"/>
        <v>2754.6292859999999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0.84830399999999995</v>
      </c>
      <c r="BJ27">
        <v>0</v>
      </c>
      <c r="BK27">
        <v>0</v>
      </c>
      <c r="BL27">
        <v>0</v>
      </c>
      <c r="BM27">
        <v>0</v>
      </c>
      <c r="BN27">
        <v>1.5679999999999999E-2</v>
      </c>
      <c r="BO27">
        <v>2.02</v>
      </c>
      <c r="BP27">
        <v>2.1800000000000002</v>
      </c>
      <c r="BQ27">
        <v>3.5429620000000002</v>
      </c>
      <c r="BR27">
        <v>0.49992799999999998</v>
      </c>
      <c r="BS27">
        <v>1.65</v>
      </c>
      <c r="BT27">
        <v>0</v>
      </c>
      <c r="BU27">
        <v>2.6925500000000002</v>
      </c>
      <c r="BV27">
        <v>1.342031</v>
      </c>
      <c r="BW27">
        <v>6.3</v>
      </c>
      <c r="BX27">
        <v>2.1292499999999999</v>
      </c>
      <c r="BY27">
        <v>0.26</v>
      </c>
      <c r="BZ27">
        <v>1.9378120000000001</v>
      </c>
      <c r="CA27">
        <v>3.5120239999999998</v>
      </c>
      <c r="CB27">
        <v>1.89</v>
      </c>
      <c r="CC27">
        <v>0.81</v>
      </c>
      <c r="CD27">
        <v>1.84</v>
      </c>
      <c r="CE27">
        <v>0.97</v>
      </c>
      <c r="CF27">
        <v>0.18</v>
      </c>
      <c r="CG27">
        <v>3.77</v>
      </c>
      <c r="CH27">
        <v>0.16520000000000001</v>
      </c>
      <c r="CI27">
        <v>7.24</v>
      </c>
      <c r="CJ27">
        <v>1.92</v>
      </c>
      <c r="CK27">
        <v>1.71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3.52</v>
      </c>
      <c r="CS27">
        <v>2.0069400000000002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83.766969000000003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31.564</v>
      </c>
      <c r="X28">
        <v>147.515625</v>
      </c>
      <c r="Y28">
        <v>0</v>
      </c>
      <c r="Z28">
        <v>6.5537999999999998</v>
      </c>
      <c r="AA28">
        <v>3.7919999999999998</v>
      </c>
      <c r="AB28">
        <v>13.602399999999999</v>
      </c>
      <c r="AC28">
        <v>10.02744</v>
      </c>
      <c r="AD28">
        <v>0</v>
      </c>
      <c r="AE28">
        <v>32.959200000000003</v>
      </c>
      <c r="AF28">
        <v>9.1440000000000001</v>
      </c>
      <c r="AG28">
        <v>44.257599999999996</v>
      </c>
      <c r="AH28">
        <v>42.988</v>
      </c>
      <c r="AI28">
        <v>0</v>
      </c>
      <c r="AJ28">
        <v>0</v>
      </c>
      <c r="AK28">
        <v>54.177999999999997</v>
      </c>
      <c r="AL28">
        <v>24.402000000000001</v>
      </c>
      <c r="AM28">
        <v>10.7562</v>
      </c>
      <c r="AN28">
        <v>0.74441999999999997</v>
      </c>
      <c r="AO28">
        <v>0</v>
      </c>
      <c r="AP28">
        <v>0.76859999999999995</v>
      </c>
      <c r="AQ28">
        <v>45.54</v>
      </c>
      <c r="AR28">
        <v>19.872</v>
      </c>
      <c r="AS28">
        <v>16.142399999999999</v>
      </c>
      <c r="AT28">
        <v>11.2476</v>
      </c>
      <c r="AU28">
        <v>0</v>
      </c>
      <c r="AV28">
        <v>25.865600000000001</v>
      </c>
      <c r="AW28">
        <v>54.061799999999998</v>
      </c>
      <c r="AX28">
        <v>1.143</v>
      </c>
      <c r="AY28">
        <v>0</v>
      </c>
      <c r="AZ28">
        <f t="shared" si="0"/>
        <v>83.896067000000002</v>
      </c>
      <c r="BA28">
        <f t="shared" si="1"/>
        <v>2806.8443839999995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0.84830399999999995</v>
      </c>
      <c r="BJ28">
        <v>0</v>
      </c>
      <c r="BK28">
        <v>0</v>
      </c>
      <c r="BL28">
        <v>0</v>
      </c>
      <c r="BM28">
        <v>0</v>
      </c>
      <c r="BN28">
        <v>1.5679999999999999E-2</v>
      </c>
      <c r="BO28">
        <v>2.02</v>
      </c>
      <c r="BP28">
        <v>2.1800000000000002</v>
      </c>
      <c r="BQ28">
        <v>3.5429620000000002</v>
      </c>
      <c r="BR28">
        <v>0.49992799999999998</v>
      </c>
      <c r="BS28">
        <v>1.65</v>
      </c>
      <c r="BT28">
        <v>0</v>
      </c>
      <c r="BU28">
        <v>2.6925500000000002</v>
      </c>
      <c r="BV28">
        <v>1.342031</v>
      </c>
      <c r="BW28">
        <v>6.3</v>
      </c>
      <c r="BX28">
        <v>2.1292499999999999</v>
      </c>
      <c r="BY28">
        <v>0.26</v>
      </c>
      <c r="BZ28">
        <v>1.9378120000000001</v>
      </c>
      <c r="CA28">
        <v>3.5120239999999998</v>
      </c>
      <c r="CB28">
        <v>1.89</v>
      </c>
      <c r="CC28">
        <v>0.81</v>
      </c>
      <c r="CD28">
        <v>1.84</v>
      </c>
      <c r="CE28">
        <v>0.97</v>
      </c>
      <c r="CF28">
        <v>0.18</v>
      </c>
      <c r="CG28">
        <v>3.77</v>
      </c>
      <c r="CH28">
        <v>0.34439999999999998</v>
      </c>
      <c r="CI28">
        <v>7.24</v>
      </c>
      <c r="CJ28">
        <v>1.92</v>
      </c>
      <c r="CK28">
        <v>1.71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3.52</v>
      </c>
      <c r="CS28">
        <v>2.0069400000000002</v>
      </c>
      <c r="CT28">
        <v>1.9426559999999999</v>
      </c>
      <c r="CU28">
        <v>1.959376</v>
      </c>
      <c r="CV28">
        <v>2.6339600000000001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83.896067000000002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30.35</v>
      </c>
      <c r="X29">
        <v>147.515625</v>
      </c>
      <c r="Y29">
        <v>0</v>
      </c>
      <c r="Z29">
        <v>6.5537999999999998</v>
      </c>
      <c r="AA29">
        <v>13.983000000000001</v>
      </c>
      <c r="AB29">
        <v>13.602399999999999</v>
      </c>
      <c r="AC29">
        <v>10.02744</v>
      </c>
      <c r="AD29">
        <v>0</v>
      </c>
      <c r="AE29">
        <v>32.959200000000003</v>
      </c>
      <c r="AF29">
        <v>9.1440000000000001</v>
      </c>
      <c r="AG29">
        <v>44.257599999999996</v>
      </c>
      <c r="AH29">
        <v>64.481999999999999</v>
      </c>
      <c r="AI29">
        <v>0</v>
      </c>
      <c r="AJ29">
        <v>0</v>
      </c>
      <c r="AK29">
        <v>54.177999999999997</v>
      </c>
      <c r="AL29">
        <v>53.451999999999998</v>
      </c>
      <c r="AM29">
        <v>10.7562</v>
      </c>
      <c r="AN29">
        <v>0.74441999999999997</v>
      </c>
      <c r="AO29">
        <v>0</v>
      </c>
      <c r="AP29">
        <v>0.76859999999999995</v>
      </c>
      <c r="AQ29">
        <v>60.72</v>
      </c>
      <c r="AR29">
        <v>19.872</v>
      </c>
      <c r="AS29">
        <v>16.142399999999999</v>
      </c>
      <c r="AT29">
        <v>11.2476</v>
      </c>
      <c r="AU29">
        <v>0</v>
      </c>
      <c r="AV29">
        <v>25.865600000000001</v>
      </c>
      <c r="AW29">
        <v>54.061799999999998</v>
      </c>
      <c r="AX29">
        <v>1.143</v>
      </c>
      <c r="AY29">
        <v>0</v>
      </c>
      <c r="AZ29">
        <f t="shared" si="0"/>
        <v>84.301716999999996</v>
      </c>
      <c r="BA29">
        <f t="shared" si="1"/>
        <v>2881.9510339999993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0.84830399999999995</v>
      </c>
      <c r="BJ29">
        <v>0</v>
      </c>
      <c r="BK29">
        <v>0</v>
      </c>
      <c r="BL29">
        <v>0</v>
      </c>
      <c r="BM29">
        <v>0</v>
      </c>
      <c r="BN29">
        <v>1.5679999999999999E-2</v>
      </c>
      <c r="BO29">
        <v>2.02</v>
      </c>
      <c r="BP29">
        <v>2.1800000000000002</v>
      </c>
      <c r="BQ29">
        <v>3.5429620000000002</v>
      </c>
      <c r="BR29">
        <v>0.49992799999999998</v>
      </c>
      <c r="BS29">
        <v>1.65</v>
      </c>
      <c r="BT29">
        <v>0.378</v>
      </c>
      <c r="BU29">
        <v>2.6925500000000002</v>
      </c>
      <c r="BV29">
        <v>1.342031</v>
      </c>
      <c r="BW29">
        <v>6.3</v>
      </c>
      <c r="BX29">
        <v>2.1292499999999999</v>
      </c>
      <c r="BY29">
        <v>0.26</v>
      </c>
      <c r="BZ29">
        <v>1.9378120000000001</v>
      </c>
      <c r="CA29">
        <v>3.5120239999999998</v>
      </c>
      <c r="CB29">
        <v>1.89</v>
      </c>
      <c r="CC29">
        <v>0.81</v>
      </c>
      <c r="CD29">
        <v>1.84</v>
      </c>
      <c r="CE29">
        <v>0.97</v>
      </c>
      <c r="CF29">
        <v>0.18</v>
      </c>
      <c r="CG29">
        <v>3.77</v>
      </c>
      <c r="CH29">
        <v>0.51519999999999999</v>
      </c>
      <c r="CI29">
        <v>7.24</v>
      </c>
      <c r="CJ29">
        <v>1.92</v>
      </c>
      <c r="CK29">
        <v>1.71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3.52</v>
      </c>
      <c r="CS29">
        <v>2.0069400000000002</v>
      </c>
      <c r="CT29">
        <v>1.9426559999999999</v>
      </c>
      <c r="CU29">
        <v>1.959376</v>
      </c>
      <c r="CV29">
        <v>2.4908100000000002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84.301716999999996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30.35</v>
      </c>
      <c r="X30">
        <v>147.515625</v>
      </c>
      <c r="Y30">
        <v>0</v>
      </c>
      <c r="Z30">
        <v>6.5537999999999998</v>
      </c>
      <c r="AA30">
        <v>17.774999999999999</v>
      </c>
      <c r="AB30">
        <v>13.602399999999999</v>
      </c>
      <c r="AC30">
        <v>10.02744</v>
      </c>
      <c r="AD30">
        <v>9.4322999999999997</v>
      </c>
      <c r="AE30">
        <v>32.959200000000003</v>
      </c>
      <c r="AF30">
        <v>18.288</v>
      </c>
      <c r="AG30">
        <v>44.257599999999996</v>
      </c>
      <c r="AH30">
        <v>85.975999999999999</v>
      </c>
      <c r="AI30">
        <v>0</v>
      </c>
      <c r="AJ30">
        <v>0</v>
      </c>
      <c r="AK30">
        <v>54.177999999999997</v>
      </c>
      <c r="AL30">
        <v>53.451999999999998</v>
      </c>
      <c r="AM30">
        <v>10.7562</v>
      </c>
      <c r="AN30">
        <v>0.74441999999999997</v>
      </c>
      <c r="AO30">
        <v>0</v>
      </c>
      <c r="AP30">
        <v>0.76859999999999995</v>
      </c>
      <c r="AQ30">
        <v>60.72</v>
      </c>
      <c r="AR30">
        <v>38.088000000000001</v>
      </c>
      <c r="AS30">
        <v>32.553840000000001</v>
      </c>
      <c r="AT30">
        <v>11.2476</v>
      </c>
      <c r="AU30">
        <v>0</v>
      </c>
      <c r="AV30">
        <v>25.865600000000001</v>
      </c>
      <c r="AW30">
        <v>54.061799999999998</v>
      </c>
      <c r="AX30">
        <v>1.143</v>
      </c>
      <c r="AY30">
        <v>0</v>
      </c>
      <c r="AZ30">
        <f t="shared" si="0"/>
        <v>84.785767000000007</v>
      </c>
      <c r="BA30">
        <f t="shared" si="1"/>
        <v>2960.9248240000002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0.84830399999999995</v>
      </c>
      <c r="BJ30">
        <v>0</v>
      </c>
      <c r="BK30">
        <v>0</v>
      </c>
      <c r="BL30">
        <v>0</v>
      </c>
      <c r="BM30">
        <v>0</v>
      </c>
      <c r="BN30">
        <v>1.5679999999999999E-2</v>
      </c>
      <c r="BO30">
        <v>2.02</v>
      </c>
      <c r="BP30">
        <v>2.1800000000000002</v>
      </c>
      <c r="BQ30">
        <v>3.5429620000000002</v>
      </c>
      <c r="BR30">
        <v>0.49992799999999998</v>
      </c>
      <c r="BS30">
        <v>1.65</v>
      </c>
      <c r="BT30">
        <v>0.83160000000000001</v>
      </c>
      <c r="BU30">
        <v>2.6925500000000002</v>
      </c>
      <c r="BV30">
        <v>1.342031</v>
      </c>
      <c r="BW30">
        <v>6.3</v>
      </c>
      <c r="BX30">
        <v>2.1292499999999999</v>
      </c>
      <c r="BY30">
        <v>0.26</v>
      </c>
      <c r="BZ30">
        <v>1.9378120000000001</v>
      </c>
      <c r="CA30">
        <v>3.5120239999999998</v>
      </c>
      <c r="CB30">
        <v>1.89</v>
      </c>
      <c r="CC30">
        <v>0.81</v>
      </c>
      <c r="CD30">
        <v>1.84</v>
      </c>
      <c r="CE30">
        <v>0.97</v>
      </c>
      <c r="CF30">
        <v>0.18</v>
      </c>
      <c r="CG30">
        <v>3.77</v>
      </c>
      <c r="CH30">
        <v>0.68879999999999997</v>
      </c>
      <c r="CI30">
        <v>7.24</v>
      </c>
      <c r="CJ30">
        <v>1.92</v>
      </c>
      <c r="CK30">
        <v>1.71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3.52</v>
      </c>
      <c r="CS30">
        <v>2.0069400000000002</v>
      </c>
      <c r="CT30">
        <v>1.9426559999999999</v>
      </c>
      <c r="CU30">
        <v>1.959376</v>
      </c>
      <c r="CV30">
        <v>2.3476599999999999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84.785767000000007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30.35</v>
      </c>
      <c r="X31">
        <v>147.515625</v>
      </c>
      <c r="Y31">
        <v>0</v>
      </c>
      <c r="Z31">
        <v>7.7</v>
      </c>
      <c r="AA31">
        <v>28.09872</v>
      </c>
      <c r="AB31">
        <v>27.343599999999999</v>
      </c>
      <c r="AC31">
        <v>20.054880000000001</v>
      </c>
      <c r="AD31">
        <v>18.864599999999999</v>
      </c>
      <c r="AE31">
        <v>32.959200000000003</v>
      </c>
      <c r="AF31">
        <v>27.431999999999999</v>
      </c>
      <c r="AG31">
        <v>44.257599999999996</v>
      </c>
      <c r="AH31">
        <v>96.527600000000007</v>
      </c>
      <c r="AI31">
        <v>3.9569999999999999</v>
      </c>
      <c r="AJ31">
        <v>0</v>
      </c>
      <c r="AK31">
        <v>54.177999999999997</v>
      </c>
      <c r="AL31">
        <v>53.451999999999998</v>
      </c>
      <c r="AM31">
        <v>10.7562</v>
      </c>
      <c r="AN31">
        <v>0.74441999999999997</v>
      </c>
      <c r="AO31">
        <v>0</v>
      </c>
      <c r="AP31">
        <v>0.76859999999999995</v>
      </c>
      <c r="AQ31">
        <v>60.72</v>
      </c>
      <c r="AR31">
        <v>38.088000000000001</v>
      </c>
      <c r="AS31">
        <v>32.553840000000001</v>
      </c>
      <c r="AT31">
        <v>11.2476</v>
      </c>
      <c r="AU31">
        <v>0</v>
      </c>
      <c r="AV31">
        <v>25.865600000000001</v>
      </c>
      <c r="AW31">
        <v>54.061799999999998</v>
      </c>
      <c r="AX31">
        <v>1.143</v>
      </c>
      <c r="AY31">
        <v>0</v>
      </c>
      <c r="AZ31">
        <f t="shared" si="0"/>
        <v>85.030942999999994</v>
      </c>
      <c r="BA31">
        <f t="shared" si="1"/>
        <v>3029.4934599999992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0.84830399999999995</v>
      </c>
      <c r="BJ31">
        <v>0</v>
      </c>
      <c r="BK31">
        <v>0</v>
      </c>
      <c r="BL31">
        <v>0</v>
      </c>
      <c r="BM31">
        <v>0</v>
      </c>
      <c r="BN31">
        <v>1.5679999999999999E-2</v>
      </c>
      <c r="BO31">
        <v>2.02</v>
      </c>
      <c r="BP31">
        <v>2.1800000000000002</v>
      </c>
      <c r="BQ31">
        <v>3.5429620000000002</v>
      </c>
      <c r="BR31">
        <v>0.49992799999999998</v>
      </c>
      <c r="BS31">
        <v>1.65</v>
      </c>
      <c r="BT31">
        <v>1.1759999999999999</v>
      </c>
      <c r="BU31">
        <v>2.6925500000000002</v>
      </c>
      <c r="BV31">
        <v>1.342031</v>
      </c>
      <c r="BW31">
        <v>6.3</v>
      </c>
      <c r="BX31">
        <v>2.1292499999999999</v>
      </c>
      <c r="BY31">
        <v>0.26</v>
      </c>
      <c r="BZ31">
        <v>1.9378120000000001</v>
      </c>
      <c r="CA31">
        <v>3.5120239999999998</v>
      </c>
      <c r="CB31">
        <v>1.89</v>
      </c>
      <c r="CC31">
        <v>0.8</v>
      </c>
      <c r="CD31">
        <v>1.81</v>
      </c>
      <c r="CE31">
        <v>0.97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1.71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3.52</v>
      </c>
      <c r="CS31">
        <v>2.0069400000000002</v>
      </c>
      <c r="CT31">
        <v>1.9426559999999999</v>
      </c>
      <c r="CU31">
        <v>1.959376</v>
      </c>
      <c r="CV31">
        <v>2.20451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85.030942999999994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30.35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20.054880000000001</v>
      </c>
      <c r="AD32">
        <v>28.296900000000001</v>
      </c>
      <c r="AE32">
        <v>32.959200000000003</v>
      </c>
      <c r="AF32">
        <v>30.784800000000001</v>
      </c>
      <c r="AG32">
        <v>44.257599999999996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53.451999999999998</v>
      </c>
      <c r="AM32">
        <v>10.7562</v>
      </c>
      <c r="AN32">
        <v>0.74441999999999997</v>
      </c>
      <c r="AO32">
        <v>0</v>
      </c>
      <c r="AP32">
        <v>0.76859999999999995</v>
      </c>
      <c r="AQ32">
        <v>60.72</v>
      </c>
      <c r="AR32">
        <v>38.088000000000001</v>
      </c>
      <c r="AS32">
        <v>32.553840000000001</v>
      </c>
      <c r="AT32">
        <v>11.2476</v>
      </c>
      <c r="AU32">
        <v>0</v>
      </c>
      <c r="AV32">
        <v>25.865600000000001</v>
      </c>
      <c r="AW32">
        <v>54.061799999999998</v>
      </c>
      <c r="AX32">
        <v>1.143</v>
      </c>
      <c r="AY32">
        <v>0</v>
      </c>
      <c r="AZ32">
        <f t="shared" si="0"/>
        <v>85.209652999999989</v>
      </c>
      <c r="BA32">
        <f t="shared" si="1"/>
        <v>3091.8238499999998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0.84830399999999995</v>
      </c>
      <c r="BJ32">
        <v>0</v>
      </c>
      <c r="BK32">
        <v>0</v>
      </c>
      <c r="BL32">
        <v>0</v>
      </c>
      <c r="BM32">
        <v>0</v>
      </c>
      <c r="BN32">
        <v>1.5679999999999999E-2</v>
      </c>
      <c r="BO32">
        <v>2.02</v>
      </c>
      <c r="BP32">
        <v>2.1800000000000002</v>
      </c>
      <c r="BQ32">
        <v>3.5429620000000002</v>
      </c>
      <c r="BR32">
        <v>0.49992799999999998</v>
      </c>
      <c r="BS32">
        <v>1.65</v>
      </c>
      <c r="BT32">
        <v>1.2474000000000001</v>
      </c>
      <c r="BU32">
        <v>2.6925500000000002</v>
      </c>
      <c r="BV32">
        <v>1.342031</v>
      </c>
      <c r="BW32">
        <v>6.3</v>
      </c>
      <c r="BX32">
        <v>2.1292499999999999</v>
      </c>
      <c r="BY32">
        <v>0.26</v>
      </c>
      <c r="BZ32">
        <v>1.9378120000000001</v>
      </c>
      <c r="CA32">
        <v>3.5120239999999998</v>
      </c>
      <c r="CB32">
        <v>1.89</v>
      </c>
      <c r="CC32">
        <v>0.8</v>
      </c>
      <c r="CD32">
        <v>1.81</v>
      </c>
      <c r="CE32">
        <v>0.97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1.71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3.52</v>
      </c>
      <c r="CS32">
        <v>2.0069400000000002</v>
      </c>
      <c r="CT32">
        <v>1.9426559999999999</v>
      </c>
      <c r="CU32">
        <v>1.959376</v>
      </c>
      <c r="CV32">
        <v>2.1186199999999999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85.209652999999989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30.35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20.054880000000001</v>
      </c>
      <c r="AD33">
        <v>28.296900000000001</v>
      </c>
      <c r="AE33">
        <v>32.959200000000003</v>
      </c>
      <c r="AF33">
        <v>30.784800000000001</v>
      </c>
      <c r="AG33">
        <v>44.257599999999996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53.451999999999998</v>
      </c>
      <c r="AM33">
        <v>10.7562</v>
      </c>
      <c r="AN33">
        <v>0.74441999999999997</v>
      </c>
      <c r="AO33">
        <v>0</v>
      </c>
      <c r="AP33">
        <v>0</v>
      </c>
      <c r="AQ33">
        <v>60.72</v>
      </c>
      <c r="AR33">
        <v>38.088000000000001</v>
      </c>
      <c r="AS33">
        <v>32.553840000000001</v>
      </c>
      <c r="AT33">
        <v>11.2476</v>
      </c>
      <c r="AU33">
        <v>0</v>
      </c>
      <c r="AV33">
        <v>25.865600000000001</v>
      </c>
      <c r="AW33">
        <v>54.061799999999998</v>
      </c>
      <c r="AX33">
        <v>1.143</v>
      </c>
      <c r="AY33">
        <v>0</v>
      </c>
      <c r="AZ33">
        <f t="shared" si="0"/>
        <v>85.123762999999997</v>
      </c>
      <c r="BA33">
        <f t="shared" si="1"/>
        <v>3090.9693600000001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0.84830399999999995</v>
      </c>
      <c r="BJ33">
        <v>0</v>
      </c>
      <c r="BK33">
        <v>0</v>
      </c>
      <c r="BL33">
        <v>0</v>
      </c>
      <c r="BM33">
        <v>0</v>
      </c>
      <c r="BN33">
        <v>1.5679999999999999E-2</v>
      </c>
      <c r="BO33">
        <v>2.02</v>
      </c>
      <c r="BP33">
        <v>2.1800000000000002</v>
      </c>
      <c r="BQ33">
        <v>3.5429620000000002</v>
      </c>
      <c r="BR33">
        <v>0.49992799999999998</v>
      </c>
      <c r="BS33">
        <v>1.65</v>
      </c>
      <c r="BT33">
        <v>1.2474000000000001</v>
      </c>
      <c r="BU33">
        <v>2.6925500000000002</v>
      </c>
      <c r="BV33">
        <v>1.342031</v>
      </c>
      <c r="BW33">
        <v>6.3</v>
      </c>
      <c r="BX33">
        <v>2.1292499999999999</v>
      </c>
      <c r="BY33">
        <v>0.26</v>
      </c>
      <c r="BZ33">
        <v>1.9378120000000001</v>
      </c>
      <c r="CA33">
        <v>3.5120239999999998</v>
      </c>
      <c r="CB33">
        <v>1.89</v>
      </c>
      <c r="CC33">
        <v>0.8</v>
      </c>
      <c r="CD33">
        <v>1.81</v>
      </c>
      <c r="CE33">
        <v>0.97</v>
      </c>
      <c r="CF33">
        <v>0.18</v>
      </c>
      <c r="CG33">
        <v>3.77</v>
      </c>
      <c r="CH33">
        <v>0.96599999999999997</v>
      </c>
      <c r="CI33">
        <v>7.24</v>
      </c>
      <c r="CJ33">
        <v>1.92</v>
      </c>
      <c r="CK33">
        <v>1.71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3.52</v>
      </c>
      <c r="CS33">
        <v>2.0069400000000002</v>
      </c>
      <c r="CT33">
        <v>1.9426559999999999</v>
      </c>
      <c r="CU33">
        <v>1.959376</v>
      </c>
      <c r="CV33">
        <v>2.0327299999999999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85.123762999999997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30.35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20.054880000000001</v>
      </c>
      <c r="AD34">
        <v>28.296900000000001</v>
      </c>
      <c r="AE34">
        <v>32.959200000000003</v>
      </c>
      <c r="AF34">
        <v>30.784800000000001</v>
      </c>
      <c r="AG34">
        <v>44.257599999999996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53.451999999999998</v>
      </c>
      <c r="AM34">
        <v>10.7562</v>
      </c>
      <c r="AN34">
        <v>0.74441999999999997</v>
      </c>
      <c r="AO34">
        <v>0</v>
      </c>
      <c r="AP34">
        <v>0</v>
      </c>
      <c r="AQ34">
        <v>60.72</v>
      </c>
      <c r="AR34">
        <v>38.088000000000001</v>
      </c>
      <c r="AS34">
        <v>20.985119999999998</v>
      </c>
      <c r="AT34">
        <v>11.2476</v>
      </c>
      <c r="AU34">
        <v>0</v>
      </c>
      <c r="AV34">
        <v>25.865600000000001</v>
      </c>
      <c r="AW34">
        <v>54.061799999999998</v>
      </c>
      <c r="AX34">
        <v>1.143</v>
      </c>
      <c r="AY34">
        <v>0</v>
      </c>
      <c r="AZ34">
        <f t="shared" si="0"/>
        <v>85.03787299999999</v>
      </c>
      <c r="BA34">
        <f t="shared" si="1"/>
        <v>3079.3147499999995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0.84830399999999995</v>
      </c>
      <c r="BJ34">
        <v>0</v>
      </c>
      <c r="BK34">
        <v>0</v>
      </c>
      <c r="BL34">
        <v>0</v>
      </c>
      <c r="BM34">
        <v>0</v>
      </c>
      <c r="BN34">
        <v>1.5679999999999999E-2</v>
      </c>
      <c r="BO34">
        <v>2.02</v>
      </c>
      <c r="BP34">
        <v>2.1800000000000002</v>
      </c>
      <c r="BQ34">
        <v>3.5429620000000002</v>
      </c>
      <c r="BR34">
        <v>0.49992799999999998</v>
      </c>
      <c r="BS34">
        <v>1.65</v>
      </c>
      <c r="BT34">
        <v>1.2474000000000001</v>
      </c>
      <c r="BU34">
        <v>2.6925500000000002</v>
      </c>
      <c r="BV34">
        <v>1.342031</v>
      </c>
      <c r="BW34">
        <v>6.3</v>
      </c>
      <c r="BX34">
        <v>2.1292499999999999</v>
      </c>
      <c r="BY34">
        <v>0.26</v>
      </c>
      <c r="BZ34">
        <v>1.9378120000000001</v>
      </c>
      <c r="CA34">
        <v>3.5120239999999998</v>
      </c>
      <c r="CB34">
        <v>1.89</v>
      </c>
      <c r="CC34">
        <v>0.8</v>
      </c>
      <c r="CD34">
        <v>1.81</v>
      </c>
      <c r="CE34">
        <v>0.97</v>
      </c>
      <c r="CF34">
        <v>0.18</v>
      </c>
      <c r="CG34">
        <v>3.77</v>
      </c>
      <c r="CH34">
        <v>0.96599999999999997</v>
      </c>
      <c r="CI34">
        <v>7.24</v>
      </c>
      <c r="CJ34">
        <v>1.92</v>
      </c>
      <c r="CK34">
        <v>1.71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3.52</v>
      </c>
      <c r="CS34">
        <v>2.0069400000000002</v>
      </c>
      <c r="CT34">
        <v>1.9426559999999999</v>
      </c>
      <c r="CU34">
        <v>1.959376</v>
      </c>
      <c r="CV34">
        <v>1.9468399999999999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85.03787299999999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30.957000000000001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20.054880000000001</v>
      </c>
      <c r="AD35">
        <v>28.296900000000001</v>
      </c>
      <c r="AE35">
        <v>32.959200000000003</v>
      </c>
      <c r="AF35">
        <v>30.784800000000001</v>
      </c>
      <c r="AG35">
        <v>44.257599999999996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24.402000000000001</v>
      </c>
      <c r="AM35">
        <v>10.7562</v>
      </c>
      <c r="AN35">
        <v>0.74441999999999997</v>
      </c>
      <c r="AO35">
        <v>0</v>
      </c>
      <c r="AP35">
        <v>0</v>
      </c>
      <c r="AQ35">
        <v>60.72</v>
      </c>
      <c r="AR35">
        <v>26.495999999999999</v>
      </c>
      <c r="AS35">
        <v>20.985119999999998</v>
      </c>
      <c r="AT35">
        <v>11.2476</v>
      </c>
      <c r="AU35">
        <v>0</v>
      </c>
      <c r="AV35">
        <v>25.865600000000001</v>
      </c>
      <c r="AW35">
        <v>54.061799999999998</v>
      </c>
      <c r="AX35">
        <v>1.143</v>
      </c>
      <c r="AY35">
        <v>0</v>
      </c>
      <c r="AZ35">
        <f t="shared" si="0"/>
        <v>84.901983000000001</v>
      </c>
      <c r="BA35">
        <f t="shared" si="1"/>
        <v>3038.0008599999996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0.84830399999999995</v>
      </c>
      <c r="BJ35">
        <v>0</v>
      </c>
      <c r="BK35">
        <v>0</v>
      </c>
      <c r="BL35">
        <v>0</v>
      </c>
      <c r="BM35">
        <v>0</v>
      </c>
      <c r="BN35">
        <v>1.5679999999999999E-2</v>
      </c>
      <c r="BO35">
        <v>2.02</v>
      </c>
      <c r="BP35">
        <v>2.1800000000000002</v>
      </c>
      <c r="BQ35">
        <v>3.5429620000000002</v>
      </c>
      <c r="BR35">
        <v>0.49992799999999998</v>
      </c>
      <c r="BS35">
        <v>1.65</v>
      </c>
      <c r="BT35">
        <v>1.2474000000000001</v>
      </c>
      <c r="BU35">
        <v>2.6925500000000002</v>
      </c>
      <c r="BV35">
        <v>1.342031</v>
      </c>
      <c r="BW35">
        <v>6.3</v>
      </c>
      <c r="BX35">
        <v>2.1292499999999999</v>
      </c>
      <c r="BY35">
        <v>0.26</v>
      </c>
      <c r="BZ35">
        <v>1.9378120000000001</v>
      </c>
      <c r="CA35">
        <v>3.5120239999999998</v>
      </c>
      <c r="CB35">
        <v>1.84</v>
      </c>
      <c r="CC35">
        <v>0.8</v>
      </c>
      <c r="CD35">
        <v>1.81</v>
      </c>
      <c r="CE35">
        <v>0.97</v>
      </c>
      <c r="CF35">
        <v>0.18</v>
      </c>
      <c r="CG35">
        <v>3.77</v>
      </c>
      <c r="CH35">
        <v>0.96599999999999997</v>
      </c>
      <c r="CI35">
        <v>7.24</v>
      </c>
      <c r="CJ35">
        <v>1.92</v>
      </c>
      <c r="CK35">
        <v>1.71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3.52</v>
      </c>
      <c r="CS35">
        <v>2.0069400000000002</v>
      </c>
      <c r="CT35">
        <v>1.9426559999999999</v>
      </c>
      <c r="CU35">
        <v>1.959376</v>
      </c>
      <c r="CV35">
        <v>1.8609500000000001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84.901983000000001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30.957000000000001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20.054880000000001</v>
      </c>
      <c r="AD36">
        <v>28.296900000000001</v>
      </c>
      <c r="AE36">
        <v>32.959200000000003</v>
      </c>
      <c r="AF36">
        <v>30.784800000000001</v>
      </c>
      <c r="AG36">
        <v>44.257599999999996</v>
      </c>
      <c r="AH36">
        <v>120.65949999999999</v>
      </c>
      <c r="AI36">
        <v>17.146999999999998</v>
      </c>
      <c r="AJ36">
        <v>0</v>
      </c>
      <c r="AK36">
        <v>54.177999999999997</v>
      </c>
      <c r="AL36">
        <v>12.782</v>
      </c>
      <c r="AM36">
        <v>10.7562</v>
      </c>
      <c r="AN36">
        <v>0.74441999999999997</v>
      </c>
      <c r="AO36">
        <v>0</v>
      </c>
      <c r="AP36">
        <v>0</v>
      </c>
      <c r="AQ36">
        <v>60.72</v>
      </c>
      <c r="AR36">
        <v>26.495999999999999</v>
      </c>
      <c r="AS36">
        <v>20.985119999999998</v>
      </c>
      <c r="AT36">
        <v>11.2476</v>
      </c>
      <c r="AU36">
        <v>0</v>
      </c>
      <c r="AV36">
        <v>25.865600000000001</v>
      </c>
      <c r="AW36">
        <v>54.061799999999998</v>
      </c>
      <c r="AX36">
        <v>1.143</v>
      </c>
      <c r="AY36">
        <v>0</v>
      </c>
      <c r="AZ36">
        <f t="shared" si="0"/>
        <v>84.816092999999995</v>
      </c>
      <c r="BA36">
        <f t="shared" si="1"/>
        <v>3026.2949699999995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0.84830399999999995</v>
      </c>
      <c r="BJ36">
        <v>0</v>
      </c>
      <c r="BK36">
        <v>0</v>
      </c>
      <c r="BL36">
        <v>0</v>
      </c>
      <c r="BM36">
        <v>0</v>
      </c>
      <c r="BN36">
        <v>1.5679999999999999E-2</v>
      </c>
      <c r="BO36">
        <v>2.02</v>
      </c>
      <c r="BP36">
        <v>2.1800000000000002</v>
      </c>
      <c r="BQ36">
        <v>3.5429620000000002</v>
      </c>
      <c r="BR36">
        <v>0.49992799999999998</v>
      </c>
      <c r="BS36">
        <v>1.65</v>
      </c>
      <c r="BT36">
        <v>1.2474000000000001</v>
      </c>
      <c r="BU36">
        <v>2.6925500000000002</v>
      </c>
      <c r="BV36">
        <v>1.342031</v>
      </c>
      <c r="BW36">
        <v>6.3</v>
      </c>
      <c r="BX36">
        <v>2.1292499999999999</v>
      </c>
      <c r="BY36">
        <v>0.26</v>
      </c>
      <c r="BZ36">
        <v>1.9378120000000001</v>
      </c>
      <c r="CA36">
        <v>3.5120239999999998</v>
      </c>
      <c r="CB36">
        <v>1.84</v>
      </c>
      <c r="CC36">
        <v>0.8</v>
      </c>
      <c r="CD36">
        <v>1.81</v>
      </c>
      <c r="CE36">
        <v>0.97</v>
      </c>
      <c r="CF36">
        <v>0.18</v>
      </c>
      <c r="CG36">
        <v>3.77</v>
      </c>
      <c r="CH36">
        <v>0.96599999999999997</v>
      </c>
      <c r="CI36">
        <v>7.24</v>
      </c>
      <c r="CJ36">
        <v>1.92</v>
      </c>
      <c r="CK36">
        <v>1.71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3.52</v>
      </c>
      <c r="CS36">
        <v>2.0069400000000002</v>
      </c>
      <c r="CT36">
        <v>1.9426559999999999</v>
      </c>
      <c r="CU36">
        <v>1.959376</v>
      </c>
      <c r="CV36">
        <v>1.7750600000000001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84.816092999999995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30.957000000000001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20.054880000000001</v>
      </c>
      <c r="AD37">
        <v>28.296900000000001</v>
      </c>
      <c r="AE37">
        <v>32.959200000000003</v>
      </c>
      <c r="AF37">
        <v>30.784800000000001</v>
      </c>
      <c r="AG37">
        <v>44.257599999999996</v>
      </c>
      <c r="AH37">
        <v>120.65949999999999</v>
      </c>
      <c r="AI37">
        <v>17.146999999999998</v>
      </c>
      <c r="AJ37">
        <v>0</v>
      </c>
      <c r="AK37">
        <v>54.177999999999997</v>
      </c>
      <c r="AL37">
        <v>12.782</v>
      </c>
      <c r="AM37">
        <v>10.7562</v>
      </c>
      <c r="AN37">
        <v>0.74441999999999997</v>
      </c>
      <c r="AO37">
        <v>0</v>
      </c>
      <c r="AP37">
        <v>0</v>
      </c>
      <c r="AQ37">
        <v>60.72</v>
      </c>
      <c r="AR37">
        <v>38.088000000000001</v>
      </c>
      <c r="AS37">
        <v>20.985119999999998</v>
      </c>
      <c r="AT37">
        <v>11.2476</v>
      </c>
      <c r="AU37">
        <v>0</v>
      </c>
      <c r="AV37">
        <v>25.865600000000001</v>
      </c>
      <c r="AW37">
        <v>54.061799999999998</v>
      </c>
      <c r="AX37">
        <v>1.143</v>
      </c>
      <c r="AY37">
        <v>0</v>
      </c>
      <c r="AZ37">
        <f t="shared" si="0"/>
        <v>84.490483000000012</v>
      </c>
      <c r="BA37">
        <f t="shared" si="1"/>
        <v>3037.5613599999997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0.84830399999999995</v>
      </c>
      <c r="BJ37">
        <v>0</v>
      </c>
      <c r="BK37">
        <v>0</v>
      </c>
      <c r="BL37">
        <v>0</v>
      </c>
      <c r="BM37">
        <v>0</v>
      </c>
      <c r="BN37">
        <v>1.536E-2</v>
      </c>
      <c r="BO37">
        <v>2.02</v>
      </c>
      <c r="BP37">
        <v>2.1800000000000002</v>
      </c>
      <c r="BQ37">
        <v>3.5429620000000002</v>
      </c>
      <c r="BR37">
        <v>0.49992799999999998</v>
      </c>
      <c r="BS37">
        <v>1.65</v>
      </c>
      <c r="BT37">
        <v>1.008</v>
      </c>
      <c r="BU37">
        <v>2.6925500000000002</v>
      </c>
      <c r="BV37">
        <v>1.342031</v>
      </c>
      <c r="BW37">
        <v>6.3</v>
      </c>
      <c r="BX37">
        <v>2.1292499999999999</v>
      </c>
      <c r="BY37">
        <v>0.26</v>
      </c>
      <c r="BZ37">
        <v>1.9378120000000001</v>
      </c>
      <c r="CA37">
        <v>3.5120239999999998</v>
      </c>
      <c r="CB37">
        <v>1.84</v>
      </c>
      <c r="CC37">
        <v>0.8</v>
      </c>
      <c r="CD37">
        <v>1.81</v>
      </c>
      <c r="CE37">
        <v>0.97</v>
      </c>
      <c r="CF37">
        <v>0.18</v>
      </c>
      <c r="CG37">
        <v>3.77</v>
      </c>
      <c r="CH37">
        <v>0.96599999999999997</v>
      </c>
      <c r="CI37">
        <v>7.24</v>
      </c>
      <c r="CJ37">
        <v>1.92</v>
      </c>
      <c r="CK37">
        <v>1.71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3.52</v>
      </c>
      <c r="CS37">
        <v>2.0069400000000002</v>
      </c>
      <c r="CT37">
        <v>1.9426559999999999</v>
      </c>
      <c r="CU37">
        <v>1.959376</v>
      </c>
      <c r="CV37">
        <v>1.6891700000000001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84.490483000000012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30.957000000000001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20.054880000000001</v>
      </c>
      <c r="AD38">
        <v>18.864599999999999</v>
      </c>
      <c r="AE38">
        <v>29.238</v>
      </c>
      <c r="AF38">
        <v>18.288</v>
      </c>
      <c r="AG38">
        <v>44.257599999999996</v>
      </c>
      <c r="AH38">
        <v>96.527600000000007</v>
      </c>
      <c r="AI38">
        <v>3.9569999999999999</v>
      </c>
      <c r="AJ38">
        <v>0</v>
      </c>
      <c r="AK38">
        <v>54.177999999999997</v>
      </c>
      <c r="AL38">
        <v>12.782</v>
      </c>
      <c r="AM38">
        <v>10.7562</v>
      </c>
      <c r="AN38">
        <v>0.74441999999999997</v>
      </c>
      <c r="AO38">
        <v>0</v>
      </c>
      <c r="AP38">
        <v>0</v>
      </c>
      <c r="AQ38">
        <v>60.72</v>
      </c>
      <c r="AR38">
        <v>38.088000000000001</v>
      </c>
      <c r="AS38">
        <v>20.985119999999998</v>
      </c>
      <c r="AT38">
        <v>11.2476</v>
      </c>
      <c r="AU38">
        <v>0</v>
      </c>
      <c r="AV38">
        <v>25.865600000000001</v>
      </c>
      <c r="AW38">
        <v>54.061799999999998</v>
      </c>
      <c r="AX38">
        <v>1.143</v>
      </c>
      <c r="AY38">
        <v>0</v>
      </c>
      <c r="AZ38">
        <f t="shared" si="0"/>
        <v>84.034993</v>
      </c>
      <c r="BA38">
        <f t="shared" si="1"/>
        <v>2962.1722699999996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0.84830399999999995</v>
      </c>
      <c r="BJ38">
        <v>0</v>
      </c>
      <c r="BK38">
        <v>0</v>
      </c>
      <c r="BL38">
        <v>0</v>
      </c>
      <c r="BM38">
        <v>0</v>
      </c>
      <c r="BN38">
        <v>1.536E-2</v>
      </c>
      <c r="BO38">
        <v>2.02</v>
      </c>
      <c r="BP38">
        <v>2.1800000000000002</v>
      </c>
      <c r="BQ38">
        <v>3.5429620000000002</v>
      </c>
      <c r="BR38">
        <v>0.49992799999999998</v>
      </c>
      <c r="BS38">
        <v>1.65</v>
      </c>
      <c r="BT38">
        <v>0.83160000000000001</v>
      </c>
      <c r="BU38">
        <v>2.6925500000000002</v>
      </c>
      <c r="BV38">
        <v>1.342031</v>
      </c>
      <c r="BW38">
        <v>6.3</v>
      </c>
      <c r="BX38">
        <v>2.1292499999999999</v>
      </c>
      <c r="BY38">
        <v>0.26</v>
      </c>
      <c r="BZ38">
        <v>1.9378120000000001</v>
      </c>
      <c r="CA38">
        <v>3.5120239999999998</v>
      </c>
      <c r="CB38">
        <v>1.84</v>
      </c>
      <c r="CC38">
        <v>0.8</v>
      </c>
      <c r="CD38">
        <v>1.81</v>
      </c>
      <c r="CE38">
        <v>0.97</v>
      </c>
      <c r="CF38">
        <v>0.18</v>
      </c>
      <c r="CG38">
        <v>3.77</v>
      </c>
      <c r="CH38">
        <v>0.77280000000000004</v>
      </c>
      <c r="CI38">
        <v>7.24</v>
      </c>
      <c r="CJ38">
        <v>1.92</v>
      </c>
      <c r="CK38">
        <v>1.71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3.52</v>
      </c>
      <c r="CS38">
        <v>2.0069400000000002</v>
      </c>
      <c r="CT38">
        <v>1.9426559999999999</v>
      </c>
      <c r="CU38">
        <v>1.959376</v>
      </c>
      <c r="CV38">
        <v>1.60328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84.034993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30.957000000000001</v>
      </c>
      <c r="X39">
        <v>147.515625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10.02744</v>
      </c>
      <c r="AD39">
        <v>9.4322999999999997</v>
      </c>
      <c r="AE39">
        <v>21.263999999999999</v>
      </c>
      <c r="AF39">
        <v>0</v>
      </c>
      <c r="AG39">
        <v>44.257599999999996</v>
      </c>
      <c r="AH39">
        <v>72.395700000000005</v>
      </c>
      <c r="AI39">
        <v>0</v>
      </c>
      <c r="AJ39">
        <v>0</v>
      </c>
      <c r="AK39">
        <v>54.177999999999997</v>
      </c>
      <c r="AL39">
        <v>12.782</v>
      </c>
      <c r="AM39">
        <v>10.7562</v>
      </c>
      <c r="AN39">
        <v>0.74441999999999997</v>
      </c>
      <c r="AO39">
        <v>0</v>
      </c>
      <c r="AP39">
        <v>0</v>
      </c>
      <c r="AQ39">
        <v>60.72</v>
      </c>
      <c r="AR39">
        <v>36.432000000000002</v>
      </c>
      <c r="AS39">
        <v>20.985119999999998</v>
      </c>
      <c r="AT39">
        <v>11.2476</v>
      </c>
      <c r="AU39">
        <v>0</v>
      </c>
      <c r="AV39">
        <v>25.6464</v>
      </c>
      <c r="AW39">
        <v>54.061799999999998</v>
      </c>
      <c r="AX39">
        <v>1.143</v>
      </c>
      <c r="AY39">
        <v>0</v>
      </c>
      <c r="AZ39">
        <f t="shared" si="0"/>
        <v>82.962350000000001</v>
      </c>
      <c r="BA39">
        <f t="shared" si="1"/>
        <v>2873.9438669999995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0.84830399999999995</v>
      </c>
      <c r="BJ39">
        <v>0</v>
      </c>
      <c r="BK39">
        <v>0</v>
      </c>
      <c r="BL39">
        <v>0</v>
      </c>
      <c r="BM39">
        <v>0</v>
      </c>
      <c r="BN39">
        <v>1.504E-2</v>
      </c>
      <c r="BO39">
        <v>2.02</v>
      </c>
      <c r="BP39">
        <v>2.1800000000000002</v>
      </c>
      <c r="BQ39">
        <v>3.5429620000000002</v>
      </c>
      <c r="BR39">
        <v>0.49992799999999998</v>
      </c>
      <c r="BS39">
        <v>1.65</v>
      </c>
      <c r="BT39">
        <v>0.37380000000000002</v>
      </c>
      <c r="BU39">
        <v>2.6925500000000002</v>
      </c>
      <c r="BV39">
        <v>1.342031</v>
      </c>
      <c r="BW39">
        <v>6.3</v>
      </c>
      <c r="BX39">
        <v>2.1292499999999999</v>
      </c>
      <c r="BY39">
        <v>0.26</v>
      </c>
      <c r="BZ39">
        <v>1.9378120000000001</v>
      </c>
      <c r="CA39">
        <v>3.5120239999999998</v>
      </c>
      <c r="CB39">
        <v>1.78</v>
      </c>
      <c r="CC39">
        <v>0.8</v>
      </c>
      <c r="CD39">
        <v>1.81</v>
      </c>
      <c r="CE39">
        <v>0.87</v>
      </c>
      <c r="CF39">
        <v>0.18</v>
      </c>
      <c r="CG39">
        <v>3.77</v>
      </c>
      <c r="CH39">
        <v>0.5796</v>
      </c>
      <c r="CI39">
        <v>7.24</v>
      </c>
      <c r="CJ39">
        <v>1.92</v>
      </c>
      <c r="CK39">
        <v>1.71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3.52</v>
      </c>
      <c r="CS39">
        <v>2.0069400000000002</v>
      </c>
      <c r="CT39">
        <v>1.9426559999999999</v>
      </c>
      <c r="CU39">
        <v>1.959376</v>
      </c>
      <c r="CV39">
        <v>1.342031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82.962350000000001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30.957000000000001</v>
      </c>
      <c r="X40">
        <v>147.515625</v>
      </c>
      <c r="Y40">
        <v>0</v>
      </c>
      <c r="Z40">
        <v>6.5537999999999998</v>
      </c>
      <c r="AA40">
        <v>17.774999999999999</v>
      </c>
      <c r="AB40">
        <v>13.602399999999999</v>
      </c>
      <c r="AC40">
        <v>10.02744</v>
      </c>
      <c r="AD40">
        <v>0</v>
      </c>
      <c r="AE40">
        <v>21.263999999999999</v>
      </c>
      <c r="AF40">
        <v>0</v>
      </c>
      <c r="AG40">
        <v>44.257599999999996</v>
      </c>
      <c r="AH40">
        <v>72.298000000000002</v>
      </c>
      <c r="AI40">
        <v>0</v>
      </c>
      <c r="AJ40">
        <v>0</v>
      </c>
      <c r="AK40">
        <v>54.177999999999997</v>
      </c>
      <c r="AL40">
        <v>12.782</v>
      </c>
      <c r="AM40">
        <v>10.7562</v>
      </c>
      <c r="AN40">
        <v>0.74441999999999997</v>
      </c>
      <c r="AO40">
        <v>0</v>
      </c>
      <c r="AP40">
        <v>0</v>
      </c>
      <c r="AQ40">
        <v>60.72</v>
      </c>
      <c r="AR40">
        <v>36.432000000000002</v>
      </c>
      <c r="AS40">
        <v>20.985119999999998</v>
      </c>
      <c r="AT40">
        <v>11.2476</v>
      </c>
      <c r="AU40">
        <v>0</v>
      </c>
      <c r="AV40">
        <v>25.6464</v>
      </c>
      <c r="AW40">
        <v>54.061799999999998</v>
      </c>
      <c r="AX40">
        <v>1.143</v>
      </c>
      <c r="AY40">
        <v>0</v>
      </c>
      <c r="AZ40">
        <f t="shared" si="0"/>
        <v>82.89455000000001</v>
      </c>
      <c r="BA40">
        <f t="shared" si="1"/>
        <v>2850.5215869999997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0.84830399999999995</v>
      </c>
      <c r="BJ40">
        <v>0</v>
      </c>
      <c r="BK40">
        <v>0</v>
      </c>
      <c r="BL40">
        <v>0</v>
      </c>
      <c r="BM40">
        <v>0</v>
      </c>
      <c r="BN40">
        <v>1.504E-2</v>
      </c>
      <c r="BO40">
        <v>2.02</v>
      </c>
      <c r="BP40">
        <v>2.1800000000000002</v>
      </c>
      <c r="BQ40">
        <v>3.5429620000000002</v>
      </c>
      <c r="BR40">
        <v>0.49992799999999998</v>
      </c>
      <c r="BS40">
        <v>1.65</v>
      </c>
      <c r="BT40">
        <v>0.33600000000000002</v>
      </c>
      <c r="BU40">
        <v>2.6925500000000002</v>
      </c>
      <c r="BV40">
        <v>1.342031</v>
      </c>
      <c r="BW40">
        <v>6.3</v>
      </c>
      <c r="BX40">
        <v>2.1292499999999999</v>
      </c>
      <c r="BY40">
        <v>0.26</v>
      </c>
      <c r="BZ40">
        <v>1.9378120000000001</v>
      </c>
      <c r="CA40">
        <v>3.5120239999999998</v>
      </c>
      <c r="CB40">
        <v>1.78</v>
      </c>
      <c r="CC40">
        <v>0.8</v>
      </c>
      <c r="CD40">
        <v>1.81</v>
      </c>
      <c r="CE40">
        <v>0.84</v>
      </c>
      <c r="CF40">
        <v>0.18</v>
      </c>
      <c r="CG40">
        <v>3.77</v>
      </c>
      <c r="CH40">
        <v>0.5796</v>
      </c>
      <c r="CI40">
        <v>7.24</v>
      </c>
      <c r="CJ40">
        <v>1.92</v>
      </c>
      <c r="CK40">
        <v>1.71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3.52</v>
      </c>
      <c r="CS40">
        <v>2.0069400000000002</v>
      </c>
      <c r="CT40">
        <v>1.9426559999999999</v>
      </c>
      <c r="CU40">
        <v>1.959376</v>
      </c>
      <c r="CV40">
        <v>1.342031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82.89455000000001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30.957000000000001</v>
      </c>
      <c r="X41">
        <v>147.515625</v>
      </c>
      <c r="Y41">
        <v>0</v>
      </c>
      <c r="Z41">
        <v>6.5537999999999998</v>
      </c>
      <c r="AA41">
        <v>17.774999999999999</v>
      </c>
      <c r="AB41">
        <v>13.602399999999999</v>
      </c>
      <c r="AC41">
        <v>8.3122199999999999</v>
      </c>
      <c r="AD41">
        <v>0</v>
      </c>
      <c r="AE41">
        <v>14.619</v>
      </c>
      <c r="AF41">
        <v>0</v>
      </c>
      <c r="AG41">
        <v>44.257599999999996</v>
      </c>
      <c r="AH41">
        <v>43.965000000000003</v>
      </c>
      <c r="AI41">
        <v>0</v>
      </c>
      <c r="AJ41">
        <v>0</v>
      </c>
      <c r="AK41">
        <v>54.177999999999997</v>
      </c>
      <c r="AL41">
        <v>12.782</v>
      </c>
      <c r="AM41">
        <v>10.7562</v>
      </c>
      <c r="AN41">
        <v>0.74441999999999997</v>
      </c>
      <c r="AO41">
        <v>0</v>
      </c>
      <c r="AP41">
        <v>0</v>
      </c>
      <c r="AQ41">
        <v>60.72</v>
      </c>
      <c r="AR41">
        <v>38.088000000000001</v>
      </c>
      <c r="AS41">
        <v>32.553840000000001</v>
      </c>
      <c r="AT41">
        <v>11.2476</v>
      </c>
      <c r="AU41">
        <v>0</v>
      </c>
      <c r="AV41">
        <v>25.6464</v>
      </c>
      <c r="AW41">
        <v>54.061799999999998</v>
      </c>
      <c r="AX41">
        <v>1.143</v>
      </c>
      <c r="AY41">
        <v>0</v>
      </c>
      <c r="AZ41">
        <f t="shared" si="0"/>
        <v>81.957022000000009</v>
      </c>
      <c r="BA41">
        <f t="shared" si="1"/>
        <v>2826.1155590000008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0.84830399999999995</v>
      </c>
      <c r="BJ41">
        <v>0</v>
      </c>
      <c r="BK41">
        <v>0</v>
      </c>
      <c r="BL41">
        <v>0</v>
      </c>
      <c r="BM41">
        <v>0</v>
      </c>
      <c r="BN41">
        <v>1.504E-2</v>
      </c>
      <c r="BO41">
        <v>2.02</v>
      </c>
      <c r="BP41">
        <v>2.1800000000000002</v>
      </c>
      <c r="BQ41">
        <v>3.5429620000000002</v>
      </c>
      <c r="BR41">
        <v>5.5199999999999999E-2</v>
      </c>
      <c r="BS41">
        <v>1.65</v>
      </c>
      <c r="BT41">
        <v>0</v>
      </c>
      <c r="BU41">
        <v>2.6925500000000002</v>
      </c>
      <c r="BV41">
        <v>1.342031</v>
      </c>
      <c r="BW41">
        <v>6.3</v>
      </c>
      <c r="BX41">
        <v>2.1292499999999999</v>
      </c>
      <c r="BY41">
        <v>0.26</v>
      </c>
      <c r="BZ41">
        <v>1.9378120000000001</v>
      </c>
      <c r="CA41">
        <v>3.5120239999999998</v>
      </c>
      <c r="CB41">
        <v>1.78</v>
      </c>
      <c r="CC41">
        <v>0.8</v>
      </c>
      <c r="CD41">
        <v>1.81</v>
      </c>
      <c r="CE41">
        <v>0.91</v>
      </c>
      <c r="CF41">
        <v>0.18</v>
      </c>
      <c r="CG41">
        <v>3.77</v>
      </c>
      <c r="CH41">
        <v>0.3528</v>
      </c>
      <c r="CI41">
        <v>7.24</v>
      </c>
      <c r="CJ41">
        <v>1.92</v>
      </c>
      <c r="CK41">
        <v>1.71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3.52</v>
      </c>
      <c r="CS41">
        <v>2.0069400000000002</v>
      </c>
      <c r="CT41">
        <v>1.9426559999999999</v>
      </c>
      <c r="CU41">
        <v>1.959376</v>
      </c>
      <c r="CV41">
        <v>1.342031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81.957022000000009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30.957000000000001</v>
      </c>
      <c r="X42">
        <v>147.515625</v>
      </c>
      <c r="Y42">
        <v>0</v>
      </c>
      <c r="Z42">
        <v>6.5537999999999998</v>
      </c>
      <c r="AA42">
        <v>13.587999999999999</v>
      </c>
      <c r="AB42">
        <v>13.602399999999999</v>
      </c>
      <c r="AC42">
        <v>0</v>
      </c>
      <c r="AD42">
        <v>0</v>
      </c>
      <c r="AE42">
        <v>3.9870000000000001</v>
      </c>
      <c r="AF42">
        <v>0</v>
      </c>
      <c r="AG42">
        <v>44.257599999999996</v>
      </c>
      <c r="AH42">
        <v>41.033999999999999</v>
      </c>
      <c r="AI42">
        <v>0</v>
      </c>
      <c r="AJ42">
        <v>0</v>
      </c>
      <c r="AK42">
        <v>54.177999999999997</v>
      </c>
      <c r="AL42">
        <v>12.782</v>
      </c>
      <c r="AM42">
        <v>10.7562</v>
      </c>
      <c r="AN42">
        <v>0.74441999999999997</v>
      </c>
      <c r="AO42">
        <v>0</v>
      </c>
      <c r="AP42">
        <v>0</v>
      </c>
      <c r="AQ42">
        <v>60.72</v>
      </c>
      <c r="AR42">
        <v>38.088000000000001</v>
      </c>
      <c r="AS42">
        <v>32.553840000000001</v>
      </c>
      <c r="AT42">
        <v>11.2476</v>
      </c>
      <c r="AU42">
        <v>0</v>
      </c>
      <c r="AV42">
        <v>25.6464</v>
      </c>
      <c r="AW42">
        <v>54.061799999999998</v>
      </c>
      <c r="AX42">
        <v>1.143</v>
      </c>
      <c r="AY42">
        <v>0</v>
      </c>
      <c r="AZ42">
        <f t="shared" si="0"/>
        <v>81.97662200000002</v>
      </c>
      <c r="BA42">
        <f t="shared" si="1"/>
        <v>2800.072939000001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0.84830399999999995</v>
      </c>
      <c r="BJ42">
        <v>0</v>
      </c>
      <c r="BK42">
        <v>0</v>
      </c>
      <c r="BL42">
        <v>0</v>
      </c>
      <c r="BM42">
        <v>0</v>
      </c>
      <c r="BN42">
        <v>1.504E-2</v>
      </c>
      <c r="BO42">
        <v>2.02</v>
      </c>
      <c r="BP42">
        <v>2.1800000000000002</v>
      </c>
      <c r="BQ42">
        <v>3.5429620000000002</v>
      </c>
      <c r="BR42">
        <v>0</v>
      </c>
      <c r="BS42">
        <v>1.65</v>
      </c>
      <c r="BT42">
        <v>0</v>
      </c>
      <c r="BU42">
        <v>2.6925500000000002</v>
      </c>
      <c r="BV42">
        <v>1.342031</v>
      </c>
      <c r="BW42">
        <v>6.3</v>
      </c>
      <c r="BX42">
        <v>2.1292499999999999</v>
      </c>
      <c r="BY42">
        <v>0.26</v>
      </c>
      <c r="BZ42">
        <v>1.9378120000000001</v>
      </c>
      <c r="CA42">
        <v>3.5120239999999998</v>
      </c>
      <c r="CB42">
        <v>1.78</v>
      </c>
      <c r="CC42">
        <v>0.81</v>
      </c>
      <c r="CD42">
        <v>1.84</v>
      </c>
      <c r="CE42">
        <v>0.97</v>
      </c>
      <c r="CF42">
        <v>0.18</v>
      </c>
      <c r="CG42">
        <v>3.77</v>
      </c>
      <c r="CH42">
        <v>0.3276</v>
      </c>
      <c r="CI42">
        <v>7.24</v>
      </c>
      <c r="CJ42">
        <v>1.92</v>
      </c>
      <c r="CK42">
        <v>1.71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3.52</v>
      </c>
      <c r="CS42">
        <v>2.0069400000000002</v>
      </c>
      <c r="CT42">
        <v>1.9426559999999999</v>
      </c>
      <c r="CU42">
        <v>1.959376</v>
      </c>
      <c r="CV42">
        <v>1.342031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81.97662200000002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30.35</v>
      </c>
      <c r="X43">
        <v>147.515625</v>
      </c>
      <c r="Y43">
        <v>0</v>
      </c>
      <c r="Z43">
        <v>13.1538</v>
      </c>
      <c r="AA43">
        <v>3.7919999999999998</v>
      </c>
      <c r="AB43">
        <v>13.602399999999999</v>
      </c>
      <c r="AC43">
        <v>0</v>
      </c>
      <c r="AD43">
        <v>0</v>
      </c>
      <c r="AE43">
        <v>0</v>
      </c>
      <c r="AF43">
        <v>0</v>
      </c>
      <c r="AG43">
        <v>44.257599999999996</v>
      </c>
      <c r="AH43">
        <v>21.494</v>
      </c>
      <c r="AI43">
        <v>0</v>
      </c>
      <c r="AJ43">
        <v>0</v>
      </c>
      <c r="AK43">
        <v>54.177999999999997</v>
      </c>
      <c r="AL43">
        <v>24.402000000000001</v>
      </c>
      <c r="AM43">
        <v>10.7562</v>
      </c>
      <c r="AN43">
        <v>0.74441999999999997</v>
      </c>
      <c r="AO43">
        <v>0</v>
      </c>
      <c r="AP43">
        <v>0</v>
      </c>
      <c r="AQ43">
        <v>45.54</v>
      </c>
      <c r="AR43">
        <v>38.088000000000001</v>
      </c>
      <c r="AS43">
        <v>32.553840000000001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81.740468000000007</v>
      </c>
      <c r="BA43">
        <f t="shared" si="1"/>
        <v>2768.9467850000005</v>
      </c>
      <c r="BD43">
        <v>4.2945000000000002</v>
      </c>
      <c r="BE43">
        <v>0</v>
      </c>
      <c r="BF43">
        <v>2.0424000000000001E-2</v>
      </c>
      <c r="BG43">
        <v>0</v>
      </c>
      <c r="BH43">
        <v>3.7000000000000002E-3</v>
      </c>
      <c r="BI43">
        <v>0.84830399999999995</v>
      </c>
      <c r="BJ43">
        <v>0</v>
      </c>
      <c r="BK43">
        <v>0</v>
      </c>
      <c r="BL43">
        <v>0</v>
      </c>
      <c r="BM43">
        <v>0</v>
      </c>
      <c r="BN43">
        <v>1.504E-2</v>
      </c>
      <c r="BO43">
        <v>2.02</v>
      </c>
      <c r="BP43">
        <v>2.1800000000000002</v>
      </c>
      <c r="BQ43">
        <v>3.5429620000000002</v>
      </c>
      <c r="BR43">
        <v>0</v>
      </c>
      <c r="BS43">
        <v>1.65</v>
      </c>
      <c r="BT43">
        <v>0</v>
      </c>
      <c r="BU43">
        <v>2.6925500000000002</v>
      </c>
      <c r="BV43">
        <v>1.342031</v>
      </c>
      <c r="BW43">
        <v>6.3</v>
      </c>
      <c r="BX43">
        <v>2.1292499999999999</v>
      </c>
      <c r="BY43">
        <v>0.26</v>
      </c>
      <c r="BZ43">
        <v>1.9378120000000001</v>
      </c>
      <c r="CA43">
        <v>3.5120239999999998</v>
      </c>
      <c r="CB43">
        <v>1.78</v>
      </c>
      <c r="CC43">
        <v>0.81</v>
      </c>
      <c r="CD43">
        <v>1.84</v>
      </c>
      <c r="CE43">
        <v>0.97</v>
      </c>
      <c r="CF43">
        <v>0.18</v>
      </c>
      <c r="CG43">
        <v>3.77</v>
      </c>
      <c r="CH43">
        <v>0.17080000000000001</v>
      </c>
      <c r="CI43">
        <v>7.24</v>
      </c>
      <c r="CJ43">
        <v>1.92</v>
      </c>
      <c r="CK43">
        <v>1.71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0.91600000000000004</v>
      </c>
      <c r="CQ43">
        <v>2.79379</v>
      </c>
      <c r="CR43">
        <v>3.52</v>
      </c>
      <c r="CS43">
        <v>2.0069400000000002</v>
      </c>
      <c r="CT43">
        <v>1.9426559999999999</v>
      </c>
      <c r="CU43">
        <v>1.959376</v>
      </c>
      <c r="CV43">
        <v>1.342031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81.740468000000007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30.35</v>
      </c>
      <c r="X44">
        <v>147.515625</v>
      </c>
      <c r="Y44">
        <v>0</v>
      </c>
      <c r="Z44">
        <v>13.1538</v>
      </c>
      <c r="AA44">
        <v>0</v>
      </c>
      <c r="AB44">
        <v>13.602399999999999</v>
      </c>
      <c r="AC44">
        <v>0</v>
      </c>
      <c r="AD44">
        <v>0</v>
      </c>
      <c r="AE44">
        <v>0</v>
      </c>
      <c r="AF44">
        <v>0</v>
      </c>
      <c r="AG44">
        <v>44.257599999999996</v>
      </c>
      <c r="AH44">
        <v>0</v>
      </c>
      <c r="AI44">
        <v>0</v>
      </c>
      <c r="AJ44">
        <v>0</v>
      </c>
      <c r="AK44">
        <v>54.177999999999997</v>
      </c>
      <c r="AL44">
        <v>24.402000000000001</v>
      </c>
      <c r="AM44">
        <v>10.7562</v>
      </c>
      <c r="AN44">
        <v>0.74441999999999997</v>
      </c>
      <c r="AO44">
        <v>0</v>
      </c>
      <c r="AP44">
        <v>0</v>
      </c>
      <c r="AQ44">
        <v>45.54</v>
      </c>
      <c r="AR44">
        <v>38.088000000000001</v>
      </c>
      <c r="AS44">
        <v>32.553840000000001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81.559668000000016</v>
      </c>
      <c r="BA44">
        <f t="shared" si="1"/>
        <v>2743.4799850000004</v>
      </c>
      <c r="BD44">
        <v>4.2945000000000002</v>
      </c>
      <c r="BE44">
        <v>0</v>
      </c>
      <c r="BF44">
        <v>2.0424000000000001E-2</v>
      </c>
      <c r="BG44">
        <v>0</v>
      </c>
      <c r="BH44">
        <v>3.7000000000000002E-3</v>
      </c>
      <c r="BI44">
        <v>0.84830399999999995</v>
      </c>
      <c r="BJ44">
        <v>0</v>
      </c>
      <c r="BK44">
        <v>0</v>
      </c>
      <c r="BL44">
        <v>0</v>
      </c>
      <c r="BM44">
        <v>0</v>
      </c>
      <c r="BN44">
        <v>1.504E-2</v>
      </c>
      <c r="BO44">
        <v>2.02</v>
      </c>
      <c r="BP44">
        <v>2.1800000000000002</v>
      </c>
      <c r="BQ44">
        <v>3.5429620000000002</v>
      </c>
      <c r="BR44">
        <v>0</v>
      </c>
      <c r="BS44">
        <v>1.65</v>
      </c>
      <c r="BT44">
        <v>0</v>
      </c>
      <c r="BU44">
        <v>2.6925500000000002</v>
      </c>
      <c r="BV44">
        <v>1.342031</v>
      </c>
      <c r="BW44">
        <v>6.3</v>
      </c>
      <c r="BX44">
        <v>2.1292499999999999</v>
      </c>
      <c r="BY44">
        <v>0.26</v>
      </c>
      <c r="BZ44">
        <v>1.9378120000000001</v>
      </c>
      <c r="CA44">
        <v>3.5120239999999998</v>
      </c>
      <c r="CB44">
        <v>1.78</v>
      </c>
      <c r="CC44">
        <v>0.84</v>
      </c>
      <c r="CD44">
        <v>1.88</v>
      </c>
      <c r="CE44">
        <v>0.97</v>
      </c>
      <c r="CF44">
        <v>0.18</v>
      </c>
      <c r="CG44">
        <v>3.77</v>
      </c>
      <c r="CH44">
        <v>0</v>
      </c>
      <c r="CI44">
        <v>7.24</v>
      </c>
      <c r="CJ44">
        <v>1.92</v>
      </c>
      <c r="CK44">
        <v>1.71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0.83599999999999997</v>
      </c>
      <c r="CQ44">
        <v>2.79379</v>
      </c>
      <c r="CR44">
        <v>3.52</v>
      </c>
      <c r="CS44">
        <v>2.0069400000000002</v>
      </c>
      <c r="CT44">
        <v>1.9426559999999999</v>
      </c>
      <c r="CU44">
        <v>1.959376</v>
      </c>
      <c r="CV44">
        <v>1.342031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81.559668000000016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30.35</v>
      </c>
      <c r="X45">
        <v>147.515625</v>
      </c>
      <c r="Y45">
        <v>0</v>
      </c>
      <c r="Z45">
        <v>13.1538</v>
      </c>
      <c r="AA45">
        <v>0</v>
      </c>
      <c r="AB45">
        <v>13.602399999999999</v>
      </c>
      <c r="AC45">
        <v>0</v>
      </c>
      <c r="AD45">
        <v>0</v>
      </c>
      <c r="AE45">
        <v>0</v>
      </c>
      <c r="AF45">
        <v>0</v>
      </c>
      <c r="AG45">
        <v>44.257599999999996</v>
      </c>
      <c r="AH45">
        <v>0</v>
      </c>
      <c r="AI45">
        <v>0</v>
      </c>
      <c r="AJ45">
        <v>0</v>
      </c>
      <c r="AK45">
        <v>54.177999999999997</v>
      </c>
      <c r="AL45">
        <v>24.402000000000001</v>
      </c>
      <c r="AM45">
        <v>10.7562</v>
      </c>
      <c r="AN45">
        <v>0.74441999999999997</v>
      </c>
      <c r="AO45">
        <v>0</v>
      </c>
      <c r="AP45">
        <v>0</v>
      </c>
      <c r="AQ45">
        <v>30.36</v>
      </c>
      <c r="AR45">
        <v>38.088000000000001</v>
      </c>
      <c r="AS45">
        <v>22.868400000000001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81.559668000000016</v>
      </c>
      <c r="BA45">
        <f t="shared" si="1"/>
        <v>2718.6145450000004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0.84830399999999995</v>
      </c>
      <c r="BJ45">
        <v>0</v>
      </c>
      <c r="BK45">
        <v>0</v>
      </c>
      <c r="BL45">
        <v>0</v>
      </c>
      <c r="BM45">
        <v>0</v>
      </c>
      <c r="BN45">
        <v>1.504E-2</v>
      </c>
      <c r="BO45">
        <v>2.02</v>
      </c>
      <c r="BP45">
        <v>2.1800000000000002</v>
      </c>
      <c r="BQ45">
        <v>3.5429620000000002</v>
      </c>
      <c r="BR45">
        <v>0</v>
      </c>
      <c r="BS45">
        <v>1.65</v>
      </c>
      <c r="BT45">
        <v>0</v>
      </c>
      <c r="BU45">
        <v>2.6925500000000002</v>
      </c>
      <c r="BV45">
        <v>1.342031</v>
      </c>
      <c r="BW45">
        <v>6.3</v>
      </c>
      <c r="BX45">
        <v>2.1292499999999999</v>
      </c>
      <c r="BY45">
        <v>0.26</v>
      </c>
      <c r="BZ45">
        <v>1.9378120000000001</v>
      </c>
      <c r="CA45">
        <v>3.5120239999999998</v>
      </c>
      <c r="CB45">
        <v>1.78</v>
      </c>
      <c r="CC45">
        <v>0.84</v>
      </c>
      <c r="CD45">
        <v>1.88</v>
      </c>
      <c r="CE45">
        <v>0.97</v>
      </c>
      <c r="CF45">
        <v>0.18</v>
      </c>
      <c r="CG45">
        <v>3.77</v>
      </c>
      <c r="CH45">
        <v>0</v>
      </c>
      <c r="CI45">
        <v>7.24</v>
      </c>
      <c r="CJ45">
        <v>1.92</v>
      </c>
      <c r="CK45">
        <v>1.71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0.83599999999999997</v>
      </c>
      <c r="CQ45">
        <v>2.79379</v>
      </c>
      <c r="CR45">
        <v>3.52</v>
      </c>
      <c r="CS45">
        <v>2.0069400000000002</v>
      </c>
      <c r="CT45">
        <v>1.9426559999999999</v>
      </c>
      <c r="CU45">
        <v>1.959376</v>
      </c>
      <c r="CV45">
        <v>1.342031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81.559668000000016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30.35</v>
      </c>
      <c r="X46">
        <v>147.515625</v>
      </c>
      <c r="Y46">
        <v>0</v>
      </c>
      <c r="Z46">
        <v>13.1538</v>
      </c>
      <c r="AA46">
        <v>0</v>
      </c>
      <c r="AB46">
        <v>3.47</v>
      </c>
      <c r="AC46">
        <v>0</v>
      </c>
      <c r="AD46">
        <v>0</v>
      </c>
      <c r="AE46">
        <v>0</v>
      </c>
      <c r="AF46">
        <v>0</v>
      </c>
      <c r="AG46">
        <v>44.257599999999996</v>
      </c>
      <c r="AH46">
        <v>0</v>
      </c>
      <c r="AI46">
        <v>0</v>
      </c>
      <c r="AJ46">
        <v>0</v>
      </c>
      <c r="AK46">
        <v>54.177999999999997</v>
      </c>
      <c r="AL46">
        <v>24.402000000000001</v>
      </c>
      <c r="AM46">
        <v>10.7562</v>
      </c>
      <c r="AN46">
        <v>0.74441999999999997</v>
      </c>
      <c r="AO46">
        <v>0</v>
      </c>
      <c r="AP46">
        <v>0</v>
      </c>
      <c r="AQ46">
        <v>30.36</v>
      </c>
      <c r="AR46">
        <v>38.088000000000001</v>
      </c>
      <c r="AS46">
        <v>22.868400000000001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81.639668000000015</v>
      </c>
      <c r="BA46">
        <f t="shared" si="1"/>
        <v>2708.5621449999999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0.84830399999999995</v>
      </c>
      <c r="BJ46">
        <v>0</v>
      </c>
      <c r="BK46">
        <v>0</v>
      </c>
      <c r="BL46">
        <v>0</v>
      </c>
      <c r="BM46">
        <v>0</v>
      </c>
      <c r="BN46">
        <v>1.504E-2</v>
      </c>
      <c r="BO46">
        <v>2.02</v>
      </c>
      <c r="BP46">
        <v>2.1800000000000002</v>
      </c>
      <c r="BQ46">
        <v>3.5429620000000002</v>
      </c>
      <c r="BR46">
        <v>0</v>
      </c>
      <c r="BS46">
        <v>1.65</v>
      </c>
      <c r="BT46">
        <v>0</v>
      </c>
      <c r="BU46">
        <v>2.6925500000000002</v>
      </c>
      <c r="BV46">
        <v>1.342031</v>
      </c>
      <c r="BW46">
        <v>6.3</v>
      </c>
      <c r="BX46">
        <v>2.1292499999999999</v>
      </c>
      <c r="BY46">
        <v>0.26</v>
      </c>
      <c r="BZ46">
        <v>1.9378120000000001</v>
      </c>
      <c r="CA46">
        <v>3.5120239999999998</v>
      </c>
      <c r="CB46">
        <v>1.78</v>
      </c>
      <c r="CC46">
        <v>0.84</v>
      </c>
      <c r="CD46">
        <v>1.88</v>
      </c>
      <c r="CE46">
        <v>0.97</v>
      </c>
      <c r="CF46">
        <v>0.18</v>
      </c>
      <c r="CG46">
        <v>3.77</v>
      </c>
      <c r="CH46">
        <v>0</v>
      </c>
      <c r="CI46">
        <v>7.24</v>
      </c>
      <c r="CJ46">
        <v>1.92</v>
      </c>
      <c r="CK46">
        <v>1.71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0.91600000000000004</v>
      </c>
      <c r="CQ46">
        <v>2.79379</v>
      </c>
      <c r="CR46">
        <v>3.52</v>
      </c>
      <c r="CS46">
        <v>2.0069400000000002</v>
      </c>
      <c r="CT46">
        <v>1.9426559999999999</v>
      </c>
      <c r="CU46">
        <v>1.959376</v>
      </c>
      <c r="CV46">
        <v>1.342031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81.639668000000015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30.35</v>
      </c>
      <c r="X47">
        <v>147.515625</v>
      </c>
      <c r="Y47">
        <v>0</v>
      </c>
      <c r="Z47">
        <v>13.1538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44.257599999999996</v>
      </c>
      <c r="AH47">
        <v>0</v>
      </c>
      <c r="AI47">
        <v>0</v>
      </c>
      <c r="AJ47">
        <v>0</v>
      </c>
      <c r="AK47">
        <v>54.177999999999997</v>
      </c>
      <c r="AL47">
        <v>24.402000000000001</v>
      </c>
      <c r="AM47">
        <v>10.7562</v>
      </c>
      <c r="AN47">
        <v>0.74441999999999997</v>
      </c>
      <c r="AO47">
        <v>0</v>
      </c>
      <c r="AP47">
        <v>0</v>
      </c>
      <c r="AQ47">
        <v>15.18</v>
      </c>
      <c r="AR47">
        <v>34.223999999999997</v>
      </c>
      <c r="AS47">
        <v>20.985119999999998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81.708948000000021</v>
      </c>
      <c r="BA47">
        <f t="shared" si="1"/>
        <v>2684.2341449999999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0.84830399999999995</v>
      </c>
      <c r="BJ47">
        <v>0</v>
      </c>
      <c r="BK47">
        <v>0</v>
      </c>
      <c r="BL47">
        <v>0</v>
      </c>
      <c r="BM47">
        <v>0</v>
      </c>
      <c r="BN47">
        <v>1.504E-2</v>
      </c>
      <c r="BO47">
        <v>2.02</v>
      </c>
      <c r="BP47">
        <v>2.1800000000000002</v>
      </c>
      <c r="BQ47">
        <v>3.5429620000000002</v>
      </c>
      <c r="BR47">
        <v>0</v>
      </c>
      <c r="BS47">
        <v>1.65</v>
      </c>
      <c r="BT47">
        <v>0</v>
      </c>
      <c r="BU47">
        <v>2.6925500000000002</v>
      </c>
      <c r="BV47">
        <v>1.342031</v>
      </c>
      <c r="BW47">
        <v>6.3</v>
      </c>
      <c r="BX47">
        <v>2.1292499999999999</v>
      </c>
      <c r="BY47">
        <v>0.26</v>
      </c>
      <c r="BZ47">
        <v>1.9378120000000001</v>
      </c>
      <c r="CA47">
        <v>3.5120239999999998</v>
      </c>
      <c r="CB47">
        <v>1.78</v>
      </c>
      <c r="CC47">
        <v>0.84</v>
      </c>
      <c r="CD47">
        <v>1.88</v>
      </c>
      <c r="CE47">
        <v>0.97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1.71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3.52</v>
      </c>
      <c r="CS47">
        <v>2.0069400000000002</v>
      </c>
      <c r="CT47">
        <v>1.9426559999999999</v>
      </c>
      <c r="CU47">
        <v>1.959376</v>
      </c>
      <c r="CV47">
        <v>1.342031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81.708948000000021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30.35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44.257599999999996</v>
      </c>
      <c r="AH48">
        <v>0</v>
      </c>
      <c r="AI48">
        <v>0</v>
      </c>
      <c r="AJ48">
        <v>0</v>
      </c>
      <c r="AK48">
        <v>54.177999999999997</v>
      </c>
      <c r="AL48">
        <v>24.402000000000001</v>
      </c>
      <c r="AM48">
        <v>10.7562</v>
      </c>
      <c r="AN48">
        <v>0.74441999999999997</v>
      </c>
      <c r="AO48">
        <v>0</v>
      </c>
      <c r="AP48">
        <v>0</v>
      </c>
      <c r="AQ48">
        <v>15.18</v>
      </c>
      <c r="AR48">
        <v>26.495999999999999</v>
      </c>
      <c r="AS48">
        <v>20.985119999999998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81.708948000000021</v>
      </c>
      <c r="BA48">
        <f t="shared" si="1"/>
        <v>2669.9061449999999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0.84830399999999995</v>
      </c>
      <c r="BJ48">
        <v>0</v>
      </c>
      <c r="BK48">
        <v>0</v>
      </c>
      <c r="BL48">
        <v>0</v>
      </c>
      <c r="BM48">
        <v>0</v>
      </c>
      <c r="BN48">
        <v>1.504E-2</v>
      </c>
      <c r="BO48">
        <v>2.02</v>
      </c>
      <c r="BP48">
        <v>2.1800000000000002</v>
      </c>
      <c r="BQ48">
        <v>3.5429620000000002</v>
      </c>
      <c r="BR48">
        <v>0</v>
      </c>
      <c r="BS48">
        <v>1.65</v>
      </c>
      <c r="BT48">
        <v>0</v>
      </c>
      <c r="BU48">
        <v>2.6925500000000002</v>
      </c>
      <c r="BV48">
        <v>1.342031</v>
      </c>
      <c r="BW48">
        <v>6.3</v>
      </c>
      <c r="BX48">
        <v>2.1292499999999999</v>
      </c>
      <c r="BY48">
        <v>0.26</v>
      </c>
      <c r="BZ48">
        <v>1.9378120000000001</v>
      </c>
      <c r="CA48">
        <v>3.5120239999999998</v>
      </c>
      <c r="CB48">
        <v>1.78</v>
      </c>
      <c r="CC48">
        <v>0.84</v>
      </c>
      <c r="CD48">
        <v>1.88</v>
      </c>
      <c r="CE48">
        <v>0.97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1.71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3.52</v>
      </c>
      <c r="CS48">
        <v>2.0069400000000002</v>
      </c>
      <c r="CT48">
        <v>1.9426559999999999</v>
      </c>
      <c r="CU48">
        <v>1.959376</v>
      </c>
      <c r="CV48">
        <v>1.342031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81.708948000000021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30.35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44.257599999999996</v>
      </c>
      <c r="AH49">
        <v>0</v>
      </c>
      <c r="AI49">
        <v>0</v>
      </c>
      <c r="AJ49">
        <v>0</v>
      </c>
      <c r="AK49">
        <v>54.177999999999997</v>
      </c>
      <c r="AL49">
        <v>53.451999999999998</v>
      </c>
      <c r="AM49">
        <v>10.7562</v>
      </c>
      <c r="AN49">
        <v>0.74441999999999997</v>
      </c>
      <c r="AO49">
        <v>0</v>
      </c>
      <c r="AP49">
        <v>0</v>
      </c>
      <c r="AQ49">
        <v>8.0519999999999996</v>
      </c>
      <c r="AR49">
        <v>22.08</v>
      </c>
      <c r="AS49">
        <v>20.985119999999998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81.708874000000009</v>
      </c>
      <c r="BA49">
        <f t="shared" si="1"/>
        <v>2687.4120710000002</v>
      </c>
      <c r="BD49">
        <v>4.2945000000000002</v>
      </c>
      <c r="BE49">
        <v>0</v>
      </c>
      <c r="BF49">
        <v>2.035E-2</v>
      </c>
      <c r="BG49">
        <v>0</v>
      </c>
      <c r="BH49">
        <v>3.7000000000000002E-3</v>
      </c>
      <c r="BI49">
        <v>0.84830399999999995</v>
      </c>
      <c r="BJ49">
        <v>0</v>
      </c>
      <c r="BK49">
        <v>0</v>
      </c>
      <c r="BL49">
        <v>0</v>
      </c>
      <c r="BM49">
        <v>0</v>
      </c>
      <c r="BN49">
        <v>1.504E-2</v>
      </c>
      <c r="BO49">
        <v>2.02</v>
      </c>
      <c r="BP49">
        <v>2.1800000000000002</v>
      </c>
      <c r="BQ49">
        <v>3.5429620000000002</v>
      </c>
      <c r="BR49">
        <v>0</v>
      </c>
      <c r="BS49">
        <v>1.65</v>
      </c>
      <c r="BT49">
        <v>0</v>
      </c>
      <c r="BU49">
        <v>2.6925500000000002</v>
      </c>
      <c r="BV49">
        <v>1.342031</v>
      </c>
      <c r="BW49">
        <v>6.3</v>
      </c>
      <c r="BX49">
        <v>2.1292499999999999</v>
      </c>
      <c r="BY49">
        <v>0.26</v>
      </c>
      <c r="BZ49">
        <v>1.9378120000000001</v>
      </c>
      <c r="CA49">
        <v>3.5120239999999998</v>
      </c>
      <c r="CB49">
        <v>1.78</v>
      </c>
      <c r="CC49">
        <v>0.84</v>
      </c>
      <c r="CD49">
        <v>1.88</v>
      </c>
      <c r="CE49">
        <v>0.97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1.71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3.52</v>
      </c>
      <c r="CS49">
        <v>2.0069400000000002</v>
      </c>
      <c r="CT49">
        <v>1.9426559999999999</v>
      </c>
      <c r="CU49">
        <v>1.959376</v>
      </c>
      <c r="CV49">
        <v>1.342031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81.708874000000009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30.35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44.257599999999996</v>
      </c>
      <c r="AH50">
        <v>0</v>
      </c>
      <c r="AI50">
        <v>0</v>
      </c>
      <c r="AJ50">
        <v>0</v>
      </c>
      <c r="AK50">
        <v>54.177999999999997</v>
      </c>
      <c r="AL50">
        <v>53.451999999999998</v>
      </c>
      <c r="AM50">
        <v>10.7562</v>
      </c>
      <c r="AN50">
        <v>0.74441999999999997</v>
      </c>
      <c r="AO50">
        <v>0</v>
      </c>
      <c r="AP50">
        <v>0</v>
      </c>
      <c r="AQ50">
        <v>0</v>
      </c>
      <c r="AR50">
        <v>22.08</v>
      </c>
      <c r="AS50">
        <v>20.985119999999998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81.708874000000009</v>
      </c>
      <c r="BA50">
        <f t="shared" si="1"/>
        <v>2679.3600710000001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0.84830399999999995</v>
      </c>
      <c r="BJ50">
        <v>0</v>
      </c>
      <c r="BK50">
        <v>0</v>
      </c>
      <c r="BL50">
        <v>0</v>
      </c>
      <c r="BM50">
        <v>0</v>
      </c>
      <c r="BN50">
        <v>1.504E-2</v>
      </c>
      <c r="BO50">
        <v>2.02</v>
      </c>
      <c r="BP50">
        <v>2.1800000000000002</v>
      </c>
      <c r="BQ50">
        <v>3.5429620000000002</v>
      </c>
      <c r="BR50">
        <v>0</v>
      </c>
      <c r="BS50">
        <v>1.65</v>
      </c>
      <c r="BT50">
        <v>0</v>
      </c>
      <c r="BU50">
        <v>2.6925500000000002</v>
      </c>
      <c r="BV50">
        <v>1.342031</v>
      </c>
      <c r="BW50">
        <v>6.3</v>
      </c>
      <c r="BX50">
        <v>2.1292499999999999</v>
      </c>
      <c r="BY50">
        <v>0.26</v>
      </c>
      <c r="BZ50">
        <v>1.9378120000000001</v>
      </c>
      <c r="CA50">
        <v>3.5120239999999998</v>
      </c>
      <c r="CB50">
        <v>1.78</v>
      </c>
      <c r="CC50">
        <v>0.84</v>
      </c>
      <c r="CD50">
        <v>1.88</v>
      </c>
      <c r="CE50">
        <v>0.97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1.71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3.52</v>
      </c>
      <c r="CS50">
        <v>2.0069400000000002</v>
      </c>
      <c r="CT50">
        <v>1.9426559999999999</v>
      </c>
      <c r="CU50">
        <v>1.959376</v>
      </c>
      <c r="CV50">
        <v>1.342031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81.708874000000009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96.012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30.35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44.257599999999996</v>
      </c>
      <c r="AH51">
        <v>0</v>
      </c>
      <c r="AI51">
        <v>0</v>
      </c>
      <c r="AJ51">
        <v>0</v>
      </c>
      <c r="AK51">
        <v>54.177999999999997</v>
      </c>
      <c r="AL51">
        <v>53.451999999999998</v>
      </c>
      <c r="AM51">
        <v>10.7562</v>
      </c>
      <c r="AN51">
        <v>0.74441999999999997</v>
      </c>
      <c r="AO51">
        <v>0</v>
      </c>
      <c r="AP51">
        <v>0</v>
      </c>
      <c r="AQ51">
        <v>0</v>
      </c>
      <c r="AR51">
        <v>35.328000000000003</v>
      </c>
      <c r="AS51">
        <v>22.868400000000001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81.618804000000011</v>
      </c>
      <c r="BA51">
        <f t="shared" si="1"/>
        <v>2693.8297810000004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0.84830399999999995</v>
      </c>
      <c r="BJ51">
        <v>0</v>
      </c>
      <c r="BK51">
        <v>0</v>
      </c>
      <c r="BL51">
        <v>0</v>
      </c>
      <c r="BM51">
        <v>0</v>
      </c>
      <c r="BN51">
        <v>1.504E-2</v>
      </c>
      <c r="BO51">
        <v>2.02</v>
      </c>
      <c r="BP51">
        <v>2.1800000000000002</v>
      </c>
      <c r="BQ51">
        <v>3.5429620000000002</v>
      </c>
      <c r="BR51">
        <v>0</v>
      </c>
      <c r="BS51">
        <v>1.65</v>
      </c>
      <c r="BT51">
        <v>0</v>
      </c>
      <c r="BU51">
        <v>2.6925500000000002</v>
      </c>
      <c r="BV51">
        <v>1.342031</v>
      </c>
      <c r="BW51">
        <v>6.3</v>
      </c>
      <c r="BX51">
        <v>2.1292499999999999</v>
      </c>
      <c r="BY51">
        <v>0.26</v>
      </c>
      <c r="BZ51">
        <v>1.9378120000000001</v>
      </c>
      <c r="CA51">
        <v>3.5120239999999998</v>
      </c>
      <c r="CB51">
        <v>1.78</v>
      </c>
      <c r="CC51">
        <v>0.84</v>
      </c>
      <c r="CD51">
        <v>1.88</v>
      </c>
      <c r="CE51">
        <v>0.97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1.71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0.91600000000000004</v>
      </c>
      <c r="CQ51">
        <v>2.79379</v>
      </c>
      <c r="CR51">
        <v>3.52</v>
      </c>
      <c r="CS51">
        <v>1.9961500000000001</v>
      </c>
      <c r="CT51">
        <v>1.9426559999999999</v>
      </c>
      <c r="CU51">
        <v>1.959376</v>
      </c>
      <c r="CV51">
        <v>1.342031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81.618804000000011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96.012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30.35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44.257599999999996</v>
      </c>
      <c r="AH52">
        <v>0</v>
      </c>
      <c r="AI52">
        <v>0</v>
      </c>
      <c r="AJ52">
        <v>0</v>
      </c>
      <c r="AK52">
        <v>54.177999999999997</v>
      </c>
      <c r="AL52">
        <v>53.451999999999998</v>
      </c>
      <c r="AM52">
        <v>10.7562</v>
      </c>
      <c r="AN52">
        <v>0.74441999999999997</v>
      </c>
      <c r="AO52">
        <v>0</v>
      </c>
      <c r="AP52">
        <v>0</v>
      </c>
      <c r="AQ52">
        <v>0</v>
      </c>
      <c r="AR52">
        <v>35.328000000000003</v>
      </c>
      <c r="AS52">
        <v>22.868400000000001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81.538804000000013</v>
      </c>
      <c r="BA52">
        <f t="shared" si="1"/>
        <v>2693.749781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0.84830399999999995</v>
      </c>
      <c r="BJ52">
        <v>0</v>
      </c>
      <c r="BK52">
        <v>0</v>
      </c>
      <c r="BL52">
        <v>0</v>
      </c>
      <c r="BM52">
        <v>0</v>
      </c>
      <c r="BN52">
        <v>1.504E-2</v>
      </c>
      <c r="BO52">
        <v>2.02</v>
      </c>
      <c r="BP52">
        <v>2.1800000000000002</v>
      </c>
      <c r="BQ52">
        <v>3.5429620000000002</v>
      </c>
      <c r="BR52">
        <v>0</v>
      </c>
      <c r="BS52">
        <v>1.65</v>
      </c>
      <c r="BT52">
        <v>0</v>
      </c>
      <c r="BU52">
        <v>2.6925500000000002</v>
      </c>
      <c r="BV52">
        <v>1.342031</v>
      </c>
      <c r="BW52">
        <v>6.3</v>
      </c>
      <c r="BX52">
        <v>2.1292499999999999</v>
      </c>
      <c r="BY52">
        <v>0.26</v>
      </c>
      <c r="BZ52">
        <v>1.9378120000000001</v>
      </c>
      <c r="CA52">
        <v>3.5120239999999998</v>
      </c>
      <c r="CB52">
        <v>1.78</v>
      </c>
      <c r="CC52">
        <v>0.84</v>
      </c>
      <c r="CD52">
        <v>1.88</v>
      </c>
      <c r="CE52">
        <v>0.97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1.71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0.83599999999999997</v>
      </c>
      <c r="CQ52">
        <v>2.79379</v>
      </c>
      <c r="CR52">
        <v>3.52</v>
      </c>
      <c r="CS52">
        <v>1.9961500000000001</v>
      </c>
      <c r="CT52">
        <v>1.9426559999999999</v>
      </c>
      <c r="CU52">
        <v>1.959376</v>
      </c>
      <c r="CV52">
        <v>1.342031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81.538804000000013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96.012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30.957000000000001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44.257599999999996</v>
      </c>
      <c r="AH53">
        <v>0</v>
      </c>
      <c r="AI53">
        <v>0</v>
      </c>
      <c r="AJ53">
        <v>0</v>
      </c>
      <c r="AK53">
        <v>54.177999999999997</v>
      </c>
      <c r="AL53">
        <v>53.451999999999998</v>
      </c>
      <c r="AM53">
        <v>10.7562</v>
      </c>
      <c r="AN53">
        <v>0.74441999999999997</v>
      </c>
      <c r="AO53">
        <v>0</v>
      </c>
      <c r="AP53">
        <v>0</v>
      </c>
      <c r="AQ53">
        <v>0</v>
      </c>
      <c r="AR53">
        <v>30.911999999999999</v>
      </c>
      <c r="AS53">
        <v>22.868400000000001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81.34197300000001</v>
      </c>
      <c r="BA53">
        <f t="shared" si="1"/>
        <v>2689.74395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0.84830399999999995</v>
      </c>
      <c r="BJ53">
        <v>0</v>
      </c>
      <c r="BK53">
        <v>0</v>
      </c>
      <c r="BL53">
        <v>0</v>
      </c>
      <c r="BM53">
        <v>0</v>
      </c>
      <c r="BN53">
        <v>1.504E-2</v>
      </c>
      <c r="BO53">
        <v>2.02</v>
      </c>
      <c r="BP53">
        <v>2.1800000000000002</v>
      </c>
      <c r="BQ53">
        <v>3.5429620000000002</v>
      </c>
      <c r="BR53">
        <v>0</v>
      </c>
      <c r="BS53">
        <v>1.65</v>
      </c>
      <c r="BT53">
        <v>0</v>
      </c>
      <c r="BU53">
        <v>2.6925500000000002</v>
      </c>
      <c r="BV53">
        <v>1.342031</v>
      </c>
      <c r="BW53">
        <v>6.3</v>
      </c>
      <c r="BX53">
        <v>2.1292499999999999</v>
      </c>
      <c r="BY53">
        <v>0.26</v>
      </c>
      <c r="BZ53">
        <v>1.9378120000000001</v>
      </c>
      <c r="CA53">
        <v>3.5120239999999998</v>
      </c>
      <c r="CB53">
        <v>1.78</v>
      </c>
      <c r="CC53">
        <v>0.84</v>
      </c>
      <c r="CD53">
        <v>1.88</v>
      </c>
      <c r="CE53">
        <v>0.97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1.71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0.83599999999999997</v>
      </c>
      <c r="CQ53">
        <v>2.79379</v>
      </c>
      <c r="CR53">
        <v>3.52</v>
      </c>
      <c r="CS53">
        <v>1.9961500000000001</v>
      </c>
      <c r="CT53">
        <v>1.9426559999999999</v>
      </c>
      <c r="CU53">
        <v>1.959376</v>
      </c>
      <c r="CV53">
        <v>1.1452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81.34197300000001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96.012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30.957000000000001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44.257599999999996</v>
      </c>
      <c r="AH54">
        <v>0</v>
      </c>
      <c r="AI54">
        <v>0</v>
      </c>
      <c r="AJ54">
        <v>0</v>
      </c>
      <c r="AK54">
        <v>54.177999999999997</v>
      </c>
      <c r="AL54">
        <v>53.451999999999998</v>
      </c>
      <c r="AM54">
        <v>10.7562</v>
      </c>
      <c r="AN54">
        <v>0.74441999999999997</v>
      </c>
      <c r="AO54">
        <v>0</v>
      </c>
      <c r="AP54">
        <v>0</v>
      </c>
      <c r="AQ54">
        <v>0</v>
      </c>
      <c r="AR54">
        <v>30.911999999999999</v>
      </c>
      <c r="AS54">
        <v>22.868400000000001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81.127248000000009</v>
      </c>
      <c r="BA54">
        <f t="shared" si="1"/>
        <v>2689.5292250000002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0.84830399999999995</v>
      </c>
      <c r="BJ54">
        <v>0</v>
      </c>
      <c r="BK54">
        <v>0</v>
      </c>
      <c r="BL54">
        <v>0</v>
      </c>
      <c r="BM54">
        <v>0</v>
      </c>
      <c r="BN54">
        <v>1.504E-2</v>
      </c>
      <c r="BO54">
        <v>2.02</v>
      </c>
      <c r="BP54">
        <v>2.1800000000000002</v>
      </c>
      <c r="BQ54">
        <v>3.5429620000000002</v>
      </c>
      <c r="BR54">
        <v>0</v>
      </c>
      <c r="BS54">
        <v>1.65</v>
      </c>
      <c r="BT54">
        <v>0</v>
      </c>
      <c r="BU54">
        <v>2.6925500000000002</v>
      </c>
      <c r="BV54">
        <v>1.342031</v>
      </c>
      <c r="BW54">
        <v>6.3</v>
      </c>
      <c r="BX54">
        <v>2.1292499999999999</v>
      </c>
      <c r="BY54">
        <v>0.26</v>
      </c>
      <c r="BZ54">
        <v>1.9378120000000001</v>
      </c>
      <c r="CA54">
        <v>3.5120239999999998</v>
      </c>
      <c r="CB54">
        <v>1.78</v>
      </c>
      <c r="CC54">
        <v>0.81</v>
      </c>
      <c r="CD54">
        <v>1.83</v>
      </c>
      <c r="CE54">
        <v>0.97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1.71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0.91600000000000004</v>
      </c>
      <c r="CQ54">
        <v>2.79379</v>
      </c>
      <c r="CR54">
        <v>3.52</v>
      </c>
      <c r="CS54">
        <v>1.9961500000000001</v>
      </c>
      <c r="CT54">
        <v>1.9426559999999999</v>
      </c>
      <c r="CU54">
        <v>1.959376</v>
      </c>
      <c r="CV54">
        <v>0.93047500000000005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81.127248000000009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96.012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31.564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44.257599999999996</v>
      </c>
      <c r="AH55">
        <v>0</v>
      </c>
      <c r="AI55">
        <v>0</v>
      </c>
      <c r="AJ55">
        <v>0</v>
      </c>
      <c r="AK55">
        <v>54.177999999999997</v>
      </c>
      <c r="AL55">
        <v>25.564</v>
      </c>
      <c r="AM55">
        <v>10.7562</v>
      </c>
      <c r="AN55">
        <v>0.74441999999999997</v>
      </c>
      <c r="AO55">
        <v>0</v>
      </c>
      <c r="AP55">
        <v>0</v>
      </c>
      <c r="AQ55">
        <v>0</v>
      </c>
      <c r="AR55">
        <v>37.536000000000001</v>
      </c>
      <c r="AS55">
        <v>23.944559999999999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80.991803000000004</v>
      </c>
      <c r="BA55">
        <f t="shared" si="1"/>
        <v>2678.9569399999996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0.84830399999999995</v>
      </c>
      <c r="BJ55">
        <v>0</v>
      </c>
      <c r="BK55">
        <v>0</v>
      </c>
      <c r="BL55">
        <v>0</v>
      </c>
      <c r="BM55">
        <v>0</v>
      </c>
      <c r="BN55">
        <v>1.504E-2</v>
      </c>
      <c r="BO55">
        <v>2.02</v>
      </c>
      <c r="BP55">
        <v>2.1800000000000002</v>
      </c>
      <c r="BQ55">
        <v>3.5429620000000002</v>
      </c>
      <c r="BR55">
        <v>0</v>
      </c>
      <c r="BS55">
        <v>1.65</v>
      </c>
      <c r="BT55">
        <v>0</v>
      </c>
      <c r="BU55">
        <v>2.6925500000000002</v>
      </c>
      <c r="BV55">
        <v>1.342031</v>
      </c>
      <c r="BW55">
        <v>6.3</v>
      </c>
      <c r="BX55">
        <v>2.1292499999999999</v>
      </c>
      <c r="BY55">
        <v>0.26</v>
      </c>
      <c r="BZ55">
        <v>1.9378120000000001</v>
      </c>
      <c r="CA55">
        <v>3.5120239999999998</v>
      </c>
      <c r="CB55">
        <v>1.78</v>
      </c>
      <c r="CC55">
        <v>0.81</v>
      </c>
      <c r="CD55">
        <v>1.83</v>
      </c>
      <c r="CE55">
        <v>0.97</v>
      </c>
      <c r="CF55">
        <v>0.17</v>
      </c>
      <c r="CG55">
        <v>3.77</v>
      </c>
      <c r="CH55">
        <v>0</v>
      </c>
      <c r="CI55">
        <v>7.24</v>
      </c>
      <c r="CJ55">
        <v>1.92</v>
      </c>
      <c r="CK55">
        <v>1.71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3.52</v>
      </c>
      <c r="CS55">
        <v>1.9961500000000001</v>
      </c>
      <c r="CT55">
        <v>1.9426559999999999</v>
      </c>
      <c r="CU55">
        <v>1.959376</v>
      </c>
      <c r="CV55">
        <v>0.71575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80.991803000000004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96.012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31.564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44.257599999999996</v>
      </c>
      <c r="AH56">
        <v>0</v>
      </c>
      <c r="AI56">
        <v>0</v>
      </c>
      <c r="AJ56">
        <v>0</v>
      </c>
      <c r="AK56">
        <v>54.177999999999997</v>
      </c>
      <c r="AL56">
        <v>12.782</v>
      </c>
      <c r="AM56">
        <v>10.7562</v>
      </c>
      <c r="AN56">
        <v>0.74441999999999997</v>
      </c>
      <c r="AO56">
        <v>0</v>
      </c>
      <c r="AP56">
        <v>0</v>
      </c>
      <c r="AQ56">
        <v>0</v>
      </c>
      <c r="AR56">
        <v>37.536000000000001</v>
      </c>
      <c r="AS56">
        <v>23.944559999999999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80.848652999999999</v>
      </c>
      <c r="BA56">
        <f t="shared" si="1"/>
        <v>2666.03179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0.84830399999999995</v>
      </c>
      <c r="BJ56">
        <v>0</v>
      </c>
      <c r="BK56">
        <v>0</v>
      </c>
      <c r="BL56">
        <v>0</v>
      </c>
      <c r="BM56">
        <v>0</v>
      </c>
      <c r="BN56">
        <v>1.504E-2</v>
      </c>
      <c r="BO56">
        <v>2.02</v>
      </c>
      <c r="BP56">
        <v>2.1800000000000002</v>
      </c>
      <c r="BQ56">
        <v>3.5429620000000002</v>
      </c>
      <c r="BR56">
        <v>0</v>
      </c>
      <c r="BS56">
        <v>1.65</v>
      </c>
      <c r="BT56">
        <v>0</v>
      </c>
      <c r="BU56">
        <v>2.6925500000000002</v>
      </c>
      <c r="BV56">
        <v>1.342031</v>
      </c>
      <c r="BW56">
        <v>6.3</v>
      </c>
      <c r="BX56">
        <v>2.1292499999999999</v>
      </c>
      <c r="BY56">
        <v>0.26</v>
      </c>
      <c r="BZ56">
        <v>1.9378120000000001</v>
      </c>
      <c r="CA56">
        <v>3.5120239999999998</v>
      </c>
      <c r="CB56">
        <v>1.78</v>
      </c>
      <c r="CC56">
        <v>0.81</v>
      </c>
      <c r="CD56">
        <v>1.83</v>
      </c>
      <c r="CE56">
        <v>0.97</v>
      </c>
      <c r="CF56">
        <v>0.17</v>
      </c>
      <c r="CG56">
        <v>3.77</v>
      </c>
      <c r="CH56">
        <v>0</v>
      </c>
      <c r="CI56">
        <v>7.24</v>
      </c>
      <c r="CJ56">
        <v>1.92</v>
      </c>
      <c r="CK56">
        <v>1.71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3.52</v>
      </c>
      <c r="CS56">
        <v>1.9961500000000001</v>
      </c>
      <c r="CT56">
        <v>1.9426559999999999</v>
      </c>
      <c r="CU56">
        <v>1.959376</v>
      </c>
      <c r="CV56">
        <v>0.5726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80.848652999999999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96.012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31.564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44.257599999999996</v>
      </c>
      <c r="AH57">
        <v>0</v>
      </c>
      <c r="AI57">
        <v>0</v>
      </c>
      <c r="AJ57">
        <v>0</v>
      </c>
      <c r="AK57">
        <v>54.177999999999997</v>
      </c>
      <c r="AL57">
        <v>12.782</v>
      </c>
      <c r="AM57">
        <v>10.7562</v>
      </c>
      <c r="AN57">
        <v>0.74441999999999997</v>
      </c>
      <c r="AO57">
        <v>0</v>
      </c>
      <c r="AP57">
        <v>0</v>
      </c>
      <c r="AQ57">
        <v>0</v>
      </c>
      <c r="AR57">
        <v>37.536000000000001</v>
      </c>
      <c r="AS57">
        <v>23.944559999999999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80.715503000000012</v>
      </c>
      <c r="BA57">
        <f t="shared" si="1"/>
        <v>2665.8986399999999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0.84830399999999995</v>
      </c>
      <c r="BJ57">
        <v>0</v>
      </c>
      <c r="BK57">
        <v>0</v>
      </c>
      <c r="BL57">
        <v>0</v>
      </c>
      <c r="BM57">
        <v>0</v>
      </c>
      <c r="BN57">
        <v>1.504E-2</v>
      </c>
      <c r="BO57">
        <v>2.02</v>
      </c>
      <c r="BP57">
        <v>2.1800000000000002</v>
      </c>
      <c r="BQ57">
        <v>3.5429620000000002</v>
      </c>
      <c r="BR57">
        <v>0</v>
      </c>
      <c r="BS57">
        <v>1.65</v>
      </c>
      <c r="BT57">
        <v>0</v>
      </c>
      <c r="BU57">
        <v>2.6925500000000002</v>
      </c>
      <c r="BV57">
        <v>1.342031</v>
      </c>
      <c r="BW57">
        <v>6.3</v>
      </c>
      <c r="BX57">
        <v>2.1292499999999999</v>
      </c>
      <c r="BY57">
        <v>0.26</v>
      </c>
      <c r="BZ57">
        <v>1.9378120000000001</v>
      </c>
      <c r="CA57">
        <v>3.5120239999999998</v>
      </c>
      <c r="CB57">
        <v>1.78</v>
      </c>
      <c r="CC57">
        <v>0.81</v>
      </c>
      <c r="CD57">
        <v>1.83</v>
      </c>
      <c r="CE57">
        <v>0.97</v>
      </c>
      <c r="CF57">
        <v>0.18</v>
      </c>
      <c r="CG57">
        <v>3.77</v>
      </c>
      <c r="CH57">
        <v>0</v>
      </c>
      <c r="CI57">
        <v>7.24</v>
      </c>
      <c r="CJ57">
        <v>1.92</v>
      </c>
      <c r="CK57">
        <v>1.71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3.52</v>
      </c>
      <c r="CS57">
        <v>1.9961500000000001</v>
      </c>
      <c r="CT57">
        <v>1.9426559999999999</v>
      </c>
      <c r="CU57">
        <v>1.959376</v>
      </c>
      <c r="CV57">
        <v>0.42945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80.715503000000012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96.012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31.564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44.257599999999996</v>
      </c>
      <c r="AH58">
        <v>0</v>
      </c>
      <c r="AI58">
        <v>0</v>
      </c>
      <c r="AJ58">
        <v>0</v>
      </c>
      <c r="AK58">
        <v>54.177999999999997</v>
      </c>
      <c r="AL58">
        <v>12.782</v>
      </c>
      <c r="AM58">
        <v>10.7562</v>
      </c>
      <c r="AN58">
        <v>0.74441999999999997</v>
      </c>
      <c r="AO58">
        <v>0</v>
      </c>
      <c r="AP58">
        <v>0</v>
      </c>
      <c r="AQ58">
        <v>0</v>
      </c>
      <c r="AR58">
        <v>37.536000000000001</v>
      </c>
      <c r="AS58">
        <v>23.944559999999999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80.28605300000001</v>
      </c>
      <c r="BA58">
        <f t="shared" si="1"/>
        <v>2665.4691899999998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0.84830399999999995</v>
      </c>
      <c r="BJ58">
        <v>0</v>
      </c>
      <c r="BK58">
        <v>0</v>
      </c>
      <c r="BL58">
        <v>0</v>
      </c>
      <c r="BM58">
        <v>0</v>
      </c>
      <c r="BN58">
        <v>1.504E-2</v>
      </c>
      <c r="BO58">
        <v>2.02</v>
      </c>
      <c r="BP58">
        <v>2.1800000000000002</v>
      </c>
      <c r="BQ58">
        <v>3.5429620000000002</v>
      </c>
      <c r="BR58">
        <v>0</v>
      </c>
      <c r="BS58">
        <v>1.65</v>
      </c>
      <c r="BT58">
        <v>0</v>
      </c>
      <c r="BU58">
        <v>2.6925500000000002</v>
      </c>
      <c r="BV58">
        <v>1.342031</v>
      </c>
      <c r="BW58">
        <v>6.3</v>
      </c>
      <c r="BX58">
        <v>2.1292499999999999</v>
      </c>
      <c r="BY58">
        <v>0.26</v>
      </c>
      <c r="BZ58">
        <v>1.9378120000000001</v>
      </c>
      <c r="CA58">
        <v>3.5120239999999998</v>
      </c>
      <c r="CB58">
        <v>1.78</v>
      </c>
      <c r="CC58">
        <v>0.81</v>
      </c>
      <c r="CD58">
        <v>1.83</v>
      </c>
      <c r="CE58">
        <v>0.97</v>
      </c>
      <c r="CF58">
        <v>0.18</v>
      </c>
      <c r="CG58">
        <v>3.77</v>
      </c>
      <c r="CH58">
        <v>0</v>
      </c>
      <c r="CI58">
        <v>7.24</v>
      </c>
      <c r="CJ58">
        <v>1.92</v>
      </c>
      <c r="CK58">
        <v>1.71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3.52</v>
      </c>
      <c r="CS58">
        <v>1.9961500000000001</v>
      </c>
      <c r="CT58">
        <v>1.9426559999999999</v>
      </c>
      <c r="CU58">
        <v>1.959376</v>
      </c>
      <c r="CV58">
        <v>0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80.28605300000001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96.012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31.564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44.257599999999996</v>
      </c>
      <c r="AH59">
        <v>0</v>
      </c>
      <c r="AI59">
        <v>0</v>
      </c>
      <c r="AJ59">
        <v>0</v>
      </c>
      <c r="AK59">
        <v>54.177999999999997</v>
      </c>
      <c r="AL59">
        <v>12.782</v>
      </c>
      <c r="AM59">
        <v>10.7562</v>
      </c>
      <c r="AN59">
        <v>0.74441999999999997</v>
      </c>
      <c r="AO59">
        <v>0</v>
      </c>
      <c r="AP59">
        <v>0</v>
      </c>
      <c r="AQ59">
        <v>0</v>
      </c>
      <c r="AR59">
        <v>35.328000000000003</v>
      </c>
      <c r="AS59">
        <v>23.944559999999999</v>
      </c>
      <c r="AT59">
        <v>11.2476</v>
      </c>
      <c r="AU59">
        <v>0</v>
      </c>
      <c r="AV59">
        <v>25.6464</v>
      </c>
      <c r="AW59">
        <v>54.061799999999998</v>
      </c>
      <c r="AX59">
        <v>1.143</v>
      </c>
      <c r="AY59">
        <v>0</v>
      </c>
      <c r="AZ59">
        <f t="shared" si="0"/>
        <v>80.28605300000001</v>
      </c>
      <c r="BA59">
        <f t="shared" si="1"/>
        <v>2663.2611899999997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0.84830399999999995</v>
      </c>
      <c r="BJ59">
        <v>0</v>
      </c>
      <c r="BK59">
        <v>0</v>
      </c>
      <c r="BL59">
        <v>0</v>
      </c>
      <c r="BM59">
        <v>0</v>
      </c>
      <c r="BN59">
        <v>1.504E-2</v>
      </c>
      <c r="BO59">
        <v>2.02</v>
      </c>
      <c r="BP59">
        <v>2.1800000000000002</v>
      </c>
      <c r="BQ59">
        <v>3.5429620000000002</v>
      </c>
      <c r="BR59">
        <v>0</v>
      </c>
      <c r="BS59">
        <v>1.65</v>
      </c>
      <c r="BT59">
        <v>0</v>
      </c>
      <c r="BU59">
        <v>2.6925500000000002</v>
      </c>
      <c r="BV59">
        <v>1.342031</v>
      </c>
      <c r="BW59">
        <v>6.3</v>
      </c>
      <c r="BX59">
        <v>2.1292499999999999</v>
      </c>
      <c r="BY59">
        <v>0.26</v>
      </c>
      <c r="BZ59">
        <v>1.9378120000000001</v>
      </c>
      <c r="CA59">
        <v>3.5120239999999998</v>
      </c>
      <c r="CB59">
        <v>1.78</v>
      </c>
      <c r="CC59">
        <v>0.81</v>
      </c>
      <c r="CD59">
        <v>1.83</v>
      </c>
      <c r="CE59">
        <v>0.97</v>
      </c>
      <c r="CF59">
        <v>0.18</v>
      </c>
      <c r="CG59">
        <v>3.77</v>
      </c>
      <c r="CH59">
        <v>0</v>
      </c>
      <c r="CI59">
        <v>7.24</v>
      </c>
      <c r="CJ59">
        <v>1.92</v>
      </c>
      <c r="CK59">
        <v>1.71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3.52</v>
      </c>
      <c r="CS59">
        <v>1.9961500000000001</v>
      </c>
      <c r="CT59">
        <v>1.9426559999999999</v>
      </c>
      <c r="CU59">
        <v>1.959376</v>
      </c>
      <c r="CV59">
        <v>0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80.28605300000001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96.012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31.564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44.257599999999996</v>
      </c>
      <c r="AH60">
        <v>0</v>
      </c>
      <c r="AI60">
        <v>0</v>
      </c>
      <c r="AJ60">
        <v>0</v>
      </c>
      <c r="AK60">
        <v>54.177999999999997</v>
      </c>
      <c r="AL60">
        <v>12.782</v>
      </c>
      <c r="AM60">
        <v>10.7562</v>
      </c>
      <c r="AN60">
        <v>0.74441999999999997</v>
      </c>
      <c r="AO60">
        <v>0</v>
      </c>
      <c r="AP60">
        <v>0</v>
      </c>
      <c r="AQ60">
        <v>0</v>
      </c>
      <c r="AR60">
        <v>35.328000000000003</v>
      </c>
      <c r="AS60">
        <v>23.944559999999999</v>
      </c>
      <c r="AT60">
        <v>11.2476</v>
      </c>
      <c r="AU60">
        <v>0</v>
      </c>
      <c r="AV60">
        <v>25.6464</v>
      </c>
      <c r="AW60">
        <v>54.061799999999998</v>
      </c>
      <c r="AX60">
        <v>1.143</v>
      </c>
      <c r="AY60">
        <v>0</v>
      </c>
      <c r="AZ60">
        <f t="shared" si="0"/>
        <v>80.28605300000001</v>
      </c>
      <c r="BA60">
        <f t="shared" si="1"/>
        <v>2663.2611899999997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0.84830399999999995</v>
      </c>
      <c r="BJ60">
        <v>0</v>
      </c>
      <c r="BK60">
        <v>0</v>
      </c>
      <c r="BL60">
        <v>0</v>
      </c>
      <c r="BM60">
        <v>0</v>
      </c>
      <c r="BN60">
        <v>1.504E-2</v>
      </c>
      <c r="BO60">
        <v>2.02</v>
      </c>
      <c r="BP60">
        <v>2.1800000000000002</v>
      </c>
      <c r="BQ60">
        <v>3.5429620000000002</v>
      </c>
      <c r="BR60">
        <v>0</v>
      </c>
      <c r="BS60">
        <v>1.65</v>
      </c>
      <c r="BT60">
        <v>0</v>
      </c>
      <c r="BU60">
        <v>2.6925500000000002</v>
      </c>
      <c r="BV60">
        <v>1.342031</v>
      </c>
      <c r="BW60">
        <v>6.3</v>
      </c>
      <c r="BX60">
        <v>2.1292499999999999</v>
      </c>
      <c r="BY60">
        <v>0.26</v>
      </c>
      <c r="BZ60">
        <v>1.9378120000000001</v>
      </c>
      <c r="CA60">
        <v>3.5120239999999998</v>
      </c>
      <c r="CB60">
        <v>1.78</v>
      </c>
      <c r="CC60">
        <v>0.81</v>
      </c>
      <c r="CD60">
        <v>1.83</v>
      </c>
      <c r="CE60">
        <v>0.97</v>
      </c>
      <c r="CF60">
        <v>0.18</v>
      </c>
      <c r="CG60">
        <v>3.77</v>
      </c>
      <c r="CH60">
        <v>0</v>
      </c>
      <c r="CI60">
        <v>7.24</v>
      </c>
      <c r="CJ60">
        <v>1.92</v>
      </c>
      <c r="CK60">
        <v>1.71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3.52</v>
      </c>
      <c r="CS60">
        <v>1.9961500000000001</v>
      </c>
      <c r="CT60">
        <v>1.9426559999999999</v>
      </c>
      <c r="CU60">
        <v>1.959376</v>
      </c>
      <c r="CV60">
        <v>0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80.28605300000001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96.012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32.777999999999999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44.257599999999996</v>
      </c>
      <c r="AH61">
        <v>0</v>
      </c>
      <c r="AI61">
        <v>0</v>
      </c>
      <c r="AJ61">
        <v>0</v>
      </c>
      <c r="AK61">
        <v>54.177999999999997</v>
      </c>
      <c r="AL61">
        <v>24.402000000000001</v>
      </c>
      <c r="AM61">
        <v>10.7562</v>
      </c>
      <c r="AN61">
        <v>0.74441999999999997</v>
      </c>
      <c r="AO61">
        <v>0</v>
      </c>
      <c r="AP61">
        <v>0</v>
      </c>
      <c r="AQ61">
        <v>0</v>
      </c>
      <c r="AR61">
        <v>22.08</v>
      </c>
      <c r="AS61">
        <v>23.944559999999999</v>
      </c>
      <c r="AT61">
        <v>11.2476</v>
      </c>
      <c r="AU61">
        <v>0</v>
      </c>
      <c r="AV61">
        <v>25.6464</v>
      </c>
      <c r="AW61">
        <v>54.061799999999998</v>
      </c>
      <c r="AX61">
        <v>1.143</v>
      </c>
      <c r="AY61">
        <v>0</v>
      </c>
      <c r="AZ61">
        <f t="shared" si="0"/>
        <v>80.28605300000001</v>
      </c>
      <c r="BA61">
        <f t="shared" si="1"/>
        <v>2662.8471899999995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0.84830399999999995</v>
      </c>
      <c r="BJ61">
        <v>0</v>
      </c>
      <c r="BK61">
        <v>0</v>
      </c>
      <c r="BL61">
        <v>0</v>
      </c>
      <c r="BM61">
        <v>3.2000000000000002E-3</v>
      </c>
      <c r="BN61">
        <v>1.184E-2</v>
      </c>
      <c r="BO61">
        <v>2.02</v>
      </c>
      <c r="BP61">
        <v>2.1800000000000002</v>
      </c>
      <c r="BQ61">
        <v>3.5429620000000002</v>
      </c>
      <c r="BR61">
        <v>0</v>
      </c>
      <c r="BS61">
        <v>1.65</v>
      </c>
      <c r="BT61">
        <v>0</v>
      </c>
      <c r="BU61">
        <v>2.6925500000000002</v>
      </c>
      <c r="BV61">
        <v>1.342031</v>
      </c>
      <c r="BW61">
        <v>6.3</v>
      </c>
      <c r="BX61">
        <v>2.1292499999999999</v>
      </c>
      <c r="BY61">
        <v>0.26</v>
      </c>
      <c r="BZ61">
        <v>1.9378120000000001</v>
      </c>
      <c r="CA61">
        <v>3.5120239999999998</v>
      </c>
      <c r="CB61">
        <v>1.78</v>
      </c>
      <c r="CC61">
        <v>0.81</v>
      </c>
      <c r="CD61">
        <v>1.83</v>
      </c>
      <c r="CE61">
        <v>0.97</v>
      </c>
      <c r="CF61">
        <v>0.18</v>
      </c>
      <c r="CG61">
        <v>3.77</v>
      </c>
      <c r="CH61">
        <v>0</v>
      </c>
      <c r="CI61">
        <v>7.24</v>
      </c>
      <c r="CJ61">
        <v>1.92</v>
      </c>
      <c r="CK61">
        <v>1.71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3.52</v>
      </c>
      <c r="CS61">
        <v>1.9961500000000001</v>
      </c>
      <c r="CT61">
        <v>1.9426559999999999</v>
      </c>
      <c r="CU61">
        <v>1.959376</v>
      </c>
      <c r="CV61">
        <v>0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80.28605300000001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96.012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32.777999999999999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44.257599999999996</v>
      </c>
      <c r="AH62">
        <v>0</v>
      </c>
      <c r="AI62">
        <v>0</v>
      </c>
      <c r="AJ62">
        <v>0</v>
      </c>
      <c r="AK62">
        <v>54.177999999999997</v>
      </c>
      <c r="AL62">
        <v>24.402000000000001</v>
      </c>
      <c r="AM62">
        <v>10.7562</v>
      </c>
      <c r="AN62">
        <v>0.74441999999999997</v>
      </c>
      <c r="AO62">
        <v>0</v>
      </c>
      <c r="AP62">
        <v>0</v>
      </c>
      <c r="AQ62">
        <v>15.048</v>
      </c>
      <c r="AR62">
        <v>22.08</v>
      </c>
      <c r="AS62">
        <v>23.944559999999999</v>
      </c>
      <c r="AT62">
        <v>11.2476</v>
      </c>
      <c r="AU62">
        <v>0</v>
      </c>
      <c r="AV62">
        <v>25.6464</v>
      </c>
      <c r="AW62">
        <v>54.061799999999998</v>
      </c>
      <c r="AX62">
        <v>1.143</v>
      </c>
      <c r="AY62">
        <v>0</v>
      </c>
      <c r="AZ62">
        <f t="shared" si="0"/>
        <v>80.226053000000007</v>
      </c>
      <c r="BA62">
        <f t="shared" si="1"/>
        <v>2677.8351899999993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0.84830399999999995</v>
      </c>
      <c r="BJ62">
        <v>0</v>
      </c>
      <c r="BK62">
        <v>0</v>
      </c>
      <c r="BL62">
        <v>0</v>
      </c>
      <c r="BM62">
        <v>3.2000000000000002E-3</v>
      </c>
      <c r="BN62">
        <v>1.184E-2</v>
      </c>
      <c r="BO62">
        <v>2.02</v>
      </c>
      <c r="BP62">
        <v>2.1800000000000002</v>
      </c>
      <c r="BQ62">
        <v>3.5429620000000002</v>
      </c>
      <c r="BR62">
        <v>0</v>
      </c>
      <c r="BS62">
        <v>1.65</v>
      </c>
      <c r="BT62">
        <v>0</v>
      </c>
      <c r="BU62">
        <v>2.6925500000000002</v>
      </c>
      <c r="BV62">
        <v>1.342031</v>
      </c>
      <c r="BW62">
        <v>6.3</v>
      </c>
      <c r="BX62">
        <v>2.1292499999999999</v>
      </c>
      <c r="BY62">
        <v>0.26</v>
      </c>
      <c r="BZ62">
        <v>1.9378120000000001</v>
      </c>
      <c r="CA62">
        <v>3.5120239999999998</v>
      </c>
      <c r="CB62">
        <v>1.78</v>
      </c>
      <c r="CC62">
        <v>0.79</v>
      </c>
      <c r="CD62">
        <v>1.79</v>
      </c>
      <c r="CE62">
        <v>0.97</v>
      </c>
      <c r="CF62">
        <v>0.18</v>
      </c>
      <c r="CG62">
        <v>3.77</v>
      </c>
      <c r="CH62">
        <v>0</v>
      </c>
      <c r="CI62">
        <v>7.24</v>
      </c>
      <c r="CJ62">
        <v>1.92</v>
      </c>
      <c r="CK62">
        <v>1.71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3.52</v>
      </c>
      <c r="CS62">
        <v>1.9961500000000001</v>
      </c>
      <c r="CT62">
        <v>1.9426559999999999</v>
      </c>
      <c r="CU62">
        <v>1.959376</v>
      </c>
      <c r="CV62">
        <v>0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80.226053000000007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96.012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32.777999999999999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44.257599999999996</v>
      </c>
      <c r="AH63">
        <v>0</v>
      </c>
      <c r="AI63">
        <v>0</v>
      </c>
      <c r="AJ63">
        <v>0</v>
      </c>
      <c r="AK63">
        <v>54.177999999999997</v>
      </c>
      <c r="AL63">
        <v>24.402000000000001</v>
      </c>
      <c r="AM63">
        <v>10.7562</v>
      </c>
      <c r="AN63">
        <v>0.74441999999999997</v>
      </c>
      <c r="AO63">
        <v>0</v>
      </c>
      <c r="AP63">
        <v>0</v>
      </c>
      <c r="AQ63">
        <v>15.18</v>
      </c>
      <c r="AR63">
        <v>22.08</v>
      </c>
      <c r="AS63">
        <v>23.944559999999999</v>
      </c>
      <c r="AT63">
        <v>11.2476</v>
      </c>
      <c r="AU63">
        <v>0</v>
      </c>
      <c r="AV63">
        <v>25.6464</v>
      </c>
      <c r="AW63">
        <v>54.061799999999998</v>
      </c>
      <c r="AX63">
        <v>1.143</v>
      </c>
      <c r="AY63">
        <v>0</v>
      </c>
      <c r="AZ63">
        <f t="shared" si="0"/>
        <v>80.176052999999996</v>
      </c>
      <c r="BA63">
        <f t="shared" si="1"/>
        <v>2677.9171899999997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0.84830399999999995</v>
      </c>
      <c r="BJ63">
        <v>0</v>
      </c>
      <c r="BK63">
        <v>0</v>
      </c>
      <c r="BL63">
        <v>0</v>
      </c>
      <c r="BM63">
        <v>3.2000000000000002E-3</v>
      </c>
      <c r="BN63">
        <v>1.184E-2</v>
      </c>
      <c r="BO63">
        <v>2.02</v>
      </c>
      <c r="BP63">
        <v>2.1800000000000002</v>
      </c>
      <c r="BQ63">
        <v>3.5429620000000002</v>
      </c>
      <c r="BR63">
        <v>0</v>
      </c>
      <c r="BS63">
        <v>1.65</v>
      </c>
      <c r="BT63">
        <v>0</v>
      </c>
      <c r="BU63">
        <v>2.6925500000000002</v>
      </c>
      <c r="BV63">
        <v>1.342031</v>
      </c>
      <c r="BW63">
        <v>6.3</v>
      </c>
      <c r="BX63">
        <v>2.1292499999999999</v>
      </c>
      <c r="BY63">
        <v>0.26</v>
      </c>
      <c r="BZ63">
        <v>1.9378120000000001</v>
      </c>
      <c r="CA63">
        <v>3.5120239999999998</v>
      </c>
      <c r="CB63">
        <v>1.73</v>
      </c>
      <c r="CC63">
        <v>0.79</v>
      </c>
      <c r="CD63">
        <v>1.79</v>
      </c>
      <c r="CE63">
        <v>0.97</v>
      </c>
      <c r="CF63">
        <v>0.18</v>
      </c>
      <c r="CG63">
        <v>3.77</v>
      </c>
      <c r="CH63">
        <v>0</v>
      </c>
      <c r="CI63">
        <v>7.24</v>
      </c>
      <c r="CJ63">
        <v>1.92</v>
      </c>
      <c r="CK63">
        <v>1.71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3.52</v>
      </c>
      <c r="CS63">
        <v>1.9961500000000001</v>
      </c>
      <c r="CT63">
        <v>1.9426559999999999</v>
      </c>
      <c r="CU63">
        <v>1.959376</v>
      </c>
      <c r="CV63">
        <v>0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80.176052999999996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96.012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32.777999999999999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44.257599999999996</v>
      </c>
      <c r="AH64">
        <v>0</v>
      </c>
      <c r="AI64">
        <v>0</v>
      </c>
      <c r="AJ64">
        <v>0</v>
      </c>
      <c r="AK64">
        <v>54.177999999999997</v>
      </c>
      <c r="AL64">
        <v>24.402000000000001</v>
      </c>
      <c r="AM64">
        <v>10.7562</v>
      </c>
      <c r="AN64">
        <v>0.74441999999999997</v>
      </c>
      <c r="AO64">
        <v>0</v>
      </c>
      <c r="AP64">
        <v>0</v>
      </c>
      <c r="AQ64">
        <v>30.36</v>
      </c>
      <c r="AR64">
        <v>22.08</v>
      </c>
      <c r="AS64">
        <v>23.944559999999999</v>
      </c>
      <c r="AT64">
        <v>11.2476</v>
      </c>
      <c r="AU64">
        <v>0</v>
      </c>
      <c r="AV64">
        <v>25.6464</v>
      </c>
      <c r="AW64">
        <v>54.061799999999998</v>
      </c>
      <c r="AX64">
        <v>1.143</v>
      </c>
      <c r="AY64">
        <v>0</v>
      </c>
      <c r="AZ64">
        <f t="shared" si="0"/>
        <v>80.176052999999996</v>
      </c>
      <c r="BA64">
        <f t="shared" si="1"/>
        <v>2693.09719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0.84830399999999995</v>
      </c>
      <c r="BJ64">
        <v>0</v>
      </c>
      <c r="BK64">
        <v>0</v>
      </c>
      <c r="BL64">
        <v>0</v>
      </c>
      <c r="BM64">
        <v>3.2000000000000002E-3</v>
      </c>
      <c r="BN64">
        <v>1.184E-2</v>
      </c>
      <c r="BO64">
        <v>2.02</v>
      </c>
      <c r="BP64">
        <v>2.1800000000000002</v>
      </c>
      <c r="BQ64">
        <v>3.5429620000000002</v>
      </c>
      <c r="BR64">
        <v>0</v>
      </c>
      <c r="BS64">
        <v>1.65</v>
      </c>
      <c r="BT64">
        <v>0</v>
      </c>
      <c r="BU64">
        <v>2.6925500000000002</v>
      </c>
      <c r="BV64">
        <v>1.342031</v>
      </c>
      <c r="BW64">
        <v>6.3</v>
      </c>
      <c r="BX64">
        <v>2.1292499999999999</v>
      </c>
      <c r="BY64">
        <v>0.26</v>
      </c>
      <c r="BZ64">
        <v>1.9378120000000001</v>
      </c>
      <c r="CA64">
        <v>3.5120239999999998</v>
      </c>
      <c r="CB64">
        <v>1.73</v>
      </c>
      <c r="CC64">
        <v>0.79</v>
      </c>
      <c r="CD64">
        <v>1.79</v>
      </c>
      <c r="CE64">
        <v>0.97</v>
      </c>
      <c r="CF64">
        <v>0.18</v>
      </c>
      <c r="CG64">
        <v>3.77</v>
      </c>
      <c r="CH64">
        <v>0</v>
      </c>
      <c r="CI64">
        <v>7.24</v>
      </c>
      <c r="CJ64">
        <v>1.92</v>
      </c>
      <c r="CK64">
        <v>1.71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3.52</v>
      </c>
      <c r="CS64">
        <v>1.9961500000000001</v>
      </c>
      <c r="CT64">
        <v>1.9426559999999999</v>
      </c>
      <c r="CU64">
        <v>1.959376</v>
      </c>
      <c r="CV64">
        <v>0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80.176052999999996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96.012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32.777999999999999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44.257599999999996</v>
      </c>
      <c r="AH65">
        <v>2.931</v>
      </c>
      <c r="AI65">
        <v>0</v>
      </c>
      <c r="AJ65">
        <v>0</v>
      </c>
      <c r="AK65">
        <v>54.177999999999997</v>
      </c>
      <c r="AL65">
        <v>24.402000000000001</v>
      </c>
      <c r="AM65">
        <v>10.7562</v>
      </c>
      <c r="AN65">
        <v>0.74441999999999997</v>
      </c>
      <c r="AO65">
        <v>0</v>
      </c>
      <c r="AP65">
        <v>0</v>
      </c>
      <c r="AQ65">
        <v>30.36</v>
      </c>
      <c r="AR65">
        <v>22.08</v>
      </c>
      <c r="AS65">
        <v>23.944559999999999</v>
      </c>
      <c r="AT65">
        <v>11.2476</v>
      </c>
      <c r="AU65">
        <v>0</v>
      </c>
      <c r="AV65">
        <v>25.6464</v>
      </c>
      <c r="AW65">
        <v>54.061799999999998</v>
      </c>
      <c r="AX65">
        <v>1.143</v>
      </c>
      <c r="AY65">
        <v>0</v>
      </c>
      <c r="AZ65">
        <f t="shared" si="0"/>
        <v>79.633010999999996</v>
      </c>
      <c r="BA65">
        <f t="shared" si="1"/>
        <v>2695.4851479999998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0.84830399999999995</v>
      </c>
      <c r="BJ65">
        <v>0</v>
      </c>
      <c r="BK65">
        <v>0</v>
      </c>
      <c r="BL65">
        <v>0</v>
      </c>
      <c r="BM65">
        <v>3.2000000000000002E-3</v>
      </c>
      <c r="BN65">
        <v>1.184E-2</v>
      </c>
      <c r="BO65">
        <v>2.02</v>
      </c>
      <c r="BP65">
        <v>2.1800000000000002</v>
      </c>
      <c r="BQ65">
        <v>2.9775200000000002</v>
      </c>
      <c r="BR65">
        <v>0</v>
      </c>
      <c r="BS65">
        <v>1.65</v>
      </c>
      <c r="BT65">
        <v>0</v>
      </c>
      <c r="BU65">
        <v>2.6925500000000002</v>
      </c>
      <c r="BV65">
        <v>1.342031</v>
      </c>
      <c r="BW65">
        <v>6.3</v>
      </c>
      <c r="BX65">
        <v>2.1292499999999999</v>
      </c>
      <c r="BY65">
        <v>0.26</v>
      </c>
      <c r="BZ65">
        <v>1.9378120000000001</v>
      </c>
      <c r="CA65">
        <v>3.5120239999999998</v>
      </c>
      <c r="CB65">
        <v>1.73</v>
      </c>
      <c r="CC65">
        <v>0.79</v>
      </c>
      <c r="CD65">
        <v>1.79</v>
      </c>
      <c r="CE65">
        <v>0.97</v>
      </c>
      <c r="CF65">
        <v>0.18</v>
      </c>
      <c r="CG65">
        <v>3.77</v>
      </c>
      <c r="CH65">
        <v>2.24E-2</v>
      </c>
      <c r="CI65">
        <v>7.24</v>
      </c>
      <c r="CJ65">
        <v>1.92</v>
      </c>
      <c r="CK65">
        <v>1.71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3.52</v>
      </c>
      <c r="CS65">
        <v>1.9961500000000001</v>
      </c>
      <c r="CT65">
        <v>1.9426559999999999</v>
      </c>
      <c r="CU65">
        <v>1.959376</v>
      </c>
      <c r="CV65">
        <v>0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79.633010999999996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96.012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32.777999999999999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44.257599999999996</v>
      </c>
      <c r="AH66">
        <v>17.585999999999999</v>
      </c>
      <c r="AI66">
        <v>0</v>
      </c>
      <c r="AJ66">
        <v>0</v>
      </c>
      <c r="AK66">
        <v>54.177999999999997</v>
      </c>
      <c r="AL66">
        <v>24.402000000000001</v>
      </c>
      <c r="AM66">
        <v>10.7562</v>
      </c>
      <c r="AN66">
        <v>0.74441999999999997</v>
      </c>
      <c r="AO66">
        <v>0</v>
      </c>
      <c r="AP66">
        <v>0</v>
      </c>
      <c r="AQ66">
        <v>45.54</v>
      </c>
      <c r="AR66">
        <v>22.08</v>
      </c>
      <c r="AS66">
        <v>23.944559999999999</v>
      </c>
      <c r="AT66">
        <v>11.2476</v>
      </c>
      <c r="AU66">
        <v>0</v>
      </c>
      <c r="AV66">
        <v>25.6464</v>
      </c>
      <c r="AW66">
        <v>54.061799999999998</v>
      </c>
      <c r="AX66">
        <v>1.143</v>
      </c>
      <c r="AY66">
        <v>0</v>
      </c>
      <c r="AZ66">
        <f t="shared" si="0"/>
        <v>79.750610999999992</v>
      </c>
      <c r="BA66">
        <f t="shared" si="1"/>
        <v>2725.4377479999994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0.84830399999999995</v>
      </c>
      <c r="BJ66">
        <v>0</v>
      </c>
      <c r="BK66">
        <v>0</v>
      </c>
      <c r="BL66">
        <v>0</v>
      </c>
      <c r="BM66">
        <v>3.2000000000000002E-3</v>
      </c>
      <c r="BN66">
        <v>1.184E-2</v>
      </c>
      <c r="BO66">
        <v>2.02</v>
      </c>
      <c r="BP66">
        <v>2.1800000000000002</v>
      </c>
      <c r="BQ66">
        <v>2.9775200000000002</v>
      </c>
      <c r="BR66">
        <v>0</v>
      </c>
      <c r="BS66">
        <v>1.65</v>
      </c>
      <c r="BT66">
        <v>0</v>
      </c>
      <c r="BU66">
        <v>2.6925500000000002</v>
      </c>
      <c r="BV66">
        <v>1.342031</v>
      </c>
      <c r="BW66">
        <v>6.3</v>
      </c>
      <c r="BX66">
        <v>2.1292499999999999</v>
      </c>
      <c r="BY66">
        <v>0.26</v>
      </c>
      <c r="BZ66">
        <v>1.9378120000000001</v>
      </c>
      <c r="CA66">
        <v>3.5120239999999998</v>
      </c>
      <c r="CB66">
        <v>1.73</v>
      </c>
      <c r="CC66">
        <v>0.79</v>
      </c>
      <c r="CD66">
        <v>1.79</v>
      </c>
      <c r="CE66">
        <v>0.97</v>
      </c>
      <c r="CF66">
        <v>0.18</v>
      </c>
      <c r="CG66">
        <v>3.77</v>
      </c>
      <c r="CH66">
        <v>0.14000000000000001</v>
      </c>
      <c r="CI66">
        <v>7.24</v>
      </c>
      <c r="CJ66">
        <v>1.92</v>
      </c>
      <c r="CK66">
        <v>1.71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3.52</v>
      </c>
      <c r="CS66">
        <v>1.9961500000000001</v>
      </c>
      <c r="CT66">
        <v>1.9426559999999999</v>
      </c>
      <c r="CU66">
        <v>1.959376</v>
      </c>
      <c r="CV66">
        <v>0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79.750610999999992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96.012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32.777999999999999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44.257599999999996</v>
      </c>
      <c r="AH67">
        <v>24.425000000000001</v>
      </c>
      <c r="AI67">
        <v>0</v>
      </c>
      <c r="AJ67">
        <v>0</v>
      </c>
      <c r="AK67">
        <v>54.177999999999997</v>
      </c>
      <c r="AL67">
        <v>12.782</v>
      </c>
      <c r="AM67">
        <v>10.7562</v>
      </c>
      <c r="AN67">
        <v>0.76400999999999997</v>
      </c>
      <c r="AO67">
        <v>0</v>
      </c>
      <c r="AP67">
        <v>0</v>
      </c>
      <c r="AQ67">
        <v>45.54</v>
      </c>
      <c r="AR67">
        <v>26.495999999999999</v>
      </c>
      <c r="AS67">
        <v>23.944559999999999</v>
      </c>
      <c r="AT67">
        <v>11.2476</v>
      </c>
      <c r="AU67">
        <v>0</v>
      </c>
      <c r="AV67">
        <v>25.6464</v>
      </c>
      <c r="AW67">
        <v>54.061799999999998</v>
      </c>
      <c r="AX67">
        <v>1.143</v>
      </c>
      <c r="AY67">
        <v>0</v>
      </c>
      <c r="AZ67">
        <f t="shared" si="0"/>
        <v>79.756685000000004</v>
      </c>
      <c r="BA67">
        <f t="shared" si="1"/>
        <v>2734.2424120000001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0.84830399999999995</v>
      </c>
      <c r="BJ67">
        <v>0</v>
      </c>
      <c r="BK67">
        <v>0</v>
      </c>
      <c r="BL67">
        <v>0</v>
      </c>
      <c r="BM67">
        <v>3.2000000000000002E-3</v>
      </c>
      <c r="BN67">
        <v>1.184E-2</v>
      </c>
      <c r="BO67">
        <v>2.02</v>
      </c>
      <c r="BP67">
        <v>2.1800000000000002</v>
      </c>
      <c r="BQ67">
        <v>2.9775200000000002</v>
      </c>
      <c r="BR67">
        <v>0</v>
      </c>
      <c r="BS67">
        <v>1.65</v>
      </c>
      <c r="BT67">
        <v>0</v>
      </c>
      <c r="BU67">
        <v>2.6925500000000002</v>
      </c>
      <c r="BV67">
        <v>1.342031</v>
      </c>
      <c r="BW67">
        <v>6.3</v>
      </c>
      <c r="BX67">
        <v>2.1292499999999999</v>
      </c>
      <c r="BY67">
        <v>0.26</v>
      </c>
      <c r="BZ67">
        <v>1.9378120000000001</v>
      </c>
      <c r="CA67">
        <v>3.5120239999999998</v>
      </c>
      <c r="CB67">
        <v>1.68</v>
      </c>
      <c r="CC67">
        <v>0.79</v>
      </c>
      <c r="CD67">
        <v>1.79</v>
      </c>
      <c r="CE67">
        <v>0.97</v>
      </c>
      <c r="CF67">
        <v>0.18</v>
      </c>
      <c r="CG67">
        <v>3.77</v>
      </c>
      <c r="CH67">
        <v>0.19600000000000001</v>
      </c>
      <c r="CI67">
        <v>7.24</v>
      </c>
      <c r="CJ67">
        <v>1.92</v>
      </c>
      <c r="CK67">
        <v>1.71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3.52</v>
      </c>
      <c r="CS67">
        <v>1.9961500000000001</v>
      </c>
      <c r="CT67">
        <v>1.9426559999999999</v>
      </c>
      <c r="CU67">
        <v>1.959376</v>
      </c>
      <c r="CV67">
        <v>0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79.756685000000004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96.012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32.777999999999999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44.257599999999996</v>
      </c>
      <c r="AH68">
        <v>24.425000000000001</v>
      </c>
      <c r="AI68">
        <v>0</v>
      </c>
      <c r="AJ68">
        <v>0</v>
      </c>
      <c r="AK68">
        <v>54.177999999999997</v>
      </c>
      <c r="AL68">
        <v>12.782</v>
      </c>
      <c r="AM68">
        <v>10.7562</v>
      </c>
      <c r="AN68">
        <v>0.76400999999999997</v>
      </c>
      <c r="AO68">
        <v>0</v>
      </c>
      <c r="AP68">
        <v>0</v>
      </c>
      <c r="AQ68">
        <v>60.72</v>
      </c>
      <c r="AR68">
        <v>26.495999999999999</v>
      </c>
      <c r="AS68">
        <v>23.944559999999999</v>
      </c>
      <c r="AT68">
        <v>11.2476</v>
      </c>
      <c r="AU68">
        <v>0</v>
      </c>
      <c r="AV68">
        <v>25.6464</v>
      </c>
      <c r="AW68">
        <v>54.061799999999998</v>
      </c>
      <c r="AX68">
        <v>1.143</v>
      </c>
      <c r="AY68">
        <v>0</v>
      </c>
      <c r="AZ68">
        <f t="shared" ref="AZ68:AZ98" si="3">DJ68</f>
        <v>80.322126999999995</v>
      </c>
      <c r="BA68">
        <f t="shared" ref="BA68:BA98" si="4">SUM(B68:AZ68)</f>
        <v>2744.5340539999997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0.84830399999999995</v>
      </c>
      <c r="BJ68">
        <v>0</v>
      </c>
      <c r="BK68">
        <v>0</v>
      </c>
      <c r="BL68">
        <v>0</v>
      </c>
      <c r="BM68">
        <v>3.2000000000000002E-3</v>
      </c>
      <c r="BN68">
        <v>1.184E-2</v>
      </c>
      <c r="BO68">
        <v>2.02</v>
      </c>
      <c r="BP68">
        <v>2.1800000000000002</v>
      </c>
      <c r="BQ68">
        <v>3.5429620000000002</v>
      </c>
      <c r="BR68">
        <v>0</v>
      </c>
      <c r="BS68">
        <v>1.65</v>
      </c>
      <c r="BT68">
        <v>0</v>
      </c>
      <c r="BU68">
        <v>2.6925500000000002</v>
      </c>
      <c r="BV68">
        <v>1.342031</v>
      </c>
      <c r="BW68">
        <v>6.3</v>
      </c>
      <c r="BX68">
        <v>2.1292499999999999</v>
      </c>
      <c r="BY68">
        <v>0.26</v>
      </c>
      <c r="BZ68">
        <v>1.9378120000000001</v>
      </c>
      <c r="CA68">
        <v>3.5120239999999998</v>
      </c>
      <c r="CB68">
        <v>1.68</v>
      </c>
      <c r="CC68">
        <v>0.79</v>
      </c>
      <c r="CD68">
        <v>1.79</v>
      </c>
      <c r="CE68">
        <v>0.97</v>
      </c>
      <c r="CF68">
        <v>0.18</v>
      </c>
      <c r="CG68">
        <v>3.77</v>
      </c>
      <c r="CH68">
        <v>0.19600000000000001</v>
      </c>
      <c r="CI68">
        <v>7.24</v>
      </c>
      <c r="CJ68">
        <v>1.92</v>
      </c>
      <c r="CK68">
        <v>1.71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3.52</v>
      </c>
      <c r="CS68">
        <v>1.9961500000000001</v>
      </c>
      <c r="CT68">
        <v>1.9426559999999999</v>
      </c>
      <c r="CU68">
        <v>1.959376</v>
      </c>
      <c r="CV68">
        <v>0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80.322126999999995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96.012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33.384999999999998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18.288</v>
      </c>
      <c r="AG69">
        <v>44.257599999999996</v>
      </c>
      <c r="AH69">
        <v>24.425000000000001</v>
      </c>
      <c r="AI69">
        <v>0</v>
      </c>
      <c r="AJ69">
        <v>0</v>
      </c>
      <c r="AK69">
        <v>54.177999999999997</v>
      </c>
      <c r="AL69">
        <v>12.782</v>
      </c>
      <c r="AM69">
        <v>10.7562</v>
      </c>
      <c r="AN69">
        <v>0.76400999999999997</v>
      </c>
      <c r="AO69">
        <v>0</v>
      </c>
      <c r="AP69">
        <v>0</v>
      </c>
      <c r="AQ69">
        <v>60.72</v>
      </c>
      <c r="AR69">
        <v>34.223999999999997</v>
      </c>
      <c r="AS69">
        <v>23.944559999999999</v>
      </c>
      <c r="AT69">
        <v>11.2476</v>
      </c>
      <c r="AU69">
        <v>0</v>
      </c>
      <c r="AV69">
        <v>25.6464</v>
      </c>
      <c r="AW69">
        <v>54.061799999999998</v>
      </c>
      <c r="AX69">
        <v>1.143</v>
      </c>
      <c r="AY69">
        <v>0</v>
      </c>
      <c r="AZ69">
        <f t="shared" si="3"/>
        <v>80.322126999999995</v>
      </c>
      <c r="BA69">
        <f t="shared" si="4"/>
        <v>2767.0918540000002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0.84830399999999995</v>
      </c>
      <c r="BJ69">
        <v>0</v>
      </c>
      <c r="BK69">
        <v>0</v>
      </c>
      <c r="BL69">
        <v>0</v>
      </c>
      <c r="BM69">
        <v>3.2000000000000002E-3</v>
      </c>
      <c r="BN69">
        <v>1.184E-2</v>
      </c>
      <c r="BO69">
        <v>2.02</v>
      </c>
      <c r="BP69">
        <v>2.1800000000000002</v>
      </c>
      <c r="BQ69">
        <v>3.5429620000000002</v>
      </c>
      <c r="BR69">
        <v>0</v>
      </c>
      <c r="BS69">
        <v>1.65</v>
      </c>
      <c r="BT69">
        <v>0</v>
      </c>
      <c r="BU69">
        <v>2.6925500000000002</v>
      </c>
      <c r="BV69">
        <v>1.342031</v>
      </c>
      <c r="BW69">
        <v>6.3</v>
      </c>
      <c r="BX69">
        <v>2.1292499999999999</v>
      </c>
      <c r="BY69">
        <v>0.26</v>
      </c>
      <c r="BZ69">
        <v>1.9378120000000001</v>
      </c>
      <c r="CA69">
        <v>3.5120239999999998</v>
      </c>
      <c r="CB69">
        <v>1.68</v>
      </c>
      <c r="CC69">
        <v>0.79</v>
      </c>
      <c r="CD69">
        <v>1.79</v>
      </c>
      <c r="CE69">
        <v>0.97</v>
      </c>
      <c r="CF69">
        <v>0.18</v>
      </c>
      <c r="CG69">
        <v>3.77</v>
      </c>
      <c r="CH69">
        <v>0.19600000000000001</v>
      </c>
      <c r="CI69">
        <v>7.24</v>
      </c>
      <c r="CJ69">
        <v>1.92</v>
      </c>
      <c r="CK69">
        <v>1.71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3.52</v>
      </c>
      <c r="CS69">
        <v>1.9961500000000001</v>
      </c>
      <c r="CT69">
        <v>1.9426559999999999</v>
      </c>
      <c r="CU69">
        <v>1.959376</v>
      </c>
      <c r="CV69">
        <v>0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80.322126999999995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96.012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33.384999999999998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0</v>
      </c>
      <c r="AF70">
        <v>18.288</v>
      </c>
      <c r="AG70">
        <v>44.257599999999996</v>
      </c>
      <c r="AH70">
        <v>24.425000000000001</v>
      </c>
      <c r="AI70">
        <v>0</v>
      </c>
      <c r="AJ70">
        <v>0</v>
      </c>
      <c r="AK70">
        <v>54.177999999999997</v>
      </c>
      <c r="AL70">
        <v>12.782</v>
      </c>
      <c r="AM70">
        <v>10.7562</v>
      </c>
      <c r="AN70">
        <v>0.76400999999999997</v>
      </c>
      <c r="AO70">
        <v>0</v>
      </c>
      <c r="AP70">
        <v>0</v>
      </c>
      <c r="AQ70">
        <v>60.72</v>
      </c>
      <c r="AR70">
        <v>34.223999999999997</v>
      </c>
      <c r="AS70">
        <v>23.944559999999999</v>
      </c>
      <c r="AT70">
        <v>11.2476</v>
      </c>
      <c r="AU70">
        <v>0</v>
      </c>
      <c r="AV70">
        <v>25.6464</v>
      </c>
      <c r="AW70">
        <v>54.061799999999998</v>
      </c>
      <c r="AX70">
        <v>1.143</v>
      </c>
      <c r="AY70">
        <v>0</v>
      </c>
      <c r="AZ70">
        <f t="shared" si="3"/>
        <v>80.322126999999995</v>
      </c>
      <c r="BA70">
        <f t="shared" si="4"/>
        <v>2775.7758540000004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0.84830399999999995</v>
      </c>
      <c r="BJ70">
        <v>0</v>
      </c>
      <c r="BK70">
        <v>0</v>
      </c>
      <c r="BL70">
        <v>0</v>
      </c>
      <c r="BM70">
        <v>3.2000000000000002E-3</v>
      </c>
      <c r="BN70">
        <v>1.184E-2</v>
      </c>
      <c r="BO70">
        <v>2.02</v>
      </c>
      <c r="BP70">
        <v>2.1800000000000002</v>
      </c>
      <c r="BQ70">
        <v>3.5429620000000002</v>
      </c>
      <c r="BR70">
        <v>0</v>
      </c>
      <c r="BS70">
        <v>1.65</v>
      </c>
      <c r="BT70">
        <v>0</v>
      </c>
      <c r="BU70">
        <v>2.6925500000000002</v>
      </c>
      <c r="BV70">
        <v>1.342031</v>
      </c>
      <c r="BW70">
        <v>6.3</v>
      </c>
      <c r="BX70">
        <v>2.1292499999999999</v>
      </c>
      <c r="BY70">
        <v>0.26</v>
      </c>
      <c r="BZ70">
        <v>1.9378120000000001</v>
      </c>
      <c r="CA70">
        <v>3.5120239999999998</v>
      </c>
      <c r="CB70">
        <v>1.68</v>
      </c>
      <c r="CC70">
        <v>0.79</v>
      </c>
      <c r="CD70">
        <v>1.79</v>
      </c>
      <c r="CE70">
        <v>0.97</v>
      </c>
      <c r="CF70">
        <v>0.18</v>
      </c>
      <c r="CG70">
        <v>3.77</v>
      </c>
      <c r="CH70">
        <v>0.19600000000000001</v>
      </c>
      <c r="CI70">
        <v>7.24</v>
      </c>
      <c r="CJ70">
        <v>1.92</v>
      </c>
      <c r="CK70">
        <v>1.71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3.52</v>
      </c>
      <c r="CS70">
        <v>1.9961500000000001</v>
      </c>
      <c r="CT70">
        <v>1.9426559999999999</v>
      </c>
      <c r="CU70">
        <v>1.959376</v>
      </c>
      <c r="CV70">
        <v>0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80.322126999999995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33.384999999999998</v>
      </c>
      <c r="X71">
        <v>147.515625</v>
      </c>
      <c r="Y71">
        <v>0</v>
      </c>
      <c r="Z71">
        <v>13.1076</v>
      </c>
      <c r="AA71">
        <v>17.774999999999999</v>
      </c>
      <c r="AB71">
        <v>13.602399999999999</v>
      </c>
      <c r="AC71">
        <v>10.02744</v>
      </c>
      <c r="AD71">
        <v>8.202</v>
      </c>
      <c r="AE71">
        <v>0</v>
      </c>
      <c r="AF71">
        <v>27.431999999999999</v>
      </c>
      <c r="AG71">
        <v>44.257599999999996</v>
      </c>
      <c r="AH71">
        <v>42.011000000000003</v>
      </c>
      <c r="AI71">
        <v>0</v>
      </c>
      <c r="AJ71">
        <v>0</v>
      </c>
      <c r="AK71">
        <v>54.177999999999997</v>
      </c>
      <c r="AL71">
        <v>12.782</v>
      </c>
      <c r="AM71">
        <v>10.7562</v>
      </c>
      <c r="AN71">
        <v>0.76400999999999997</v>
      </c>
      <c r="AO71">
        <v>0</v>
      </c>
      <c r="AP71">
        <v>0</v>
      </c>
      <c r="AQ71">
        <v>60.72</v>
      </c>
      <c r="AR71">
        <v>34.223999999999997</v>
      </c>
      <c r="AS71">
        <v>23.944559999999999</v>
      </c>
      <c r="AT71">
        <v>11.2476</v>
      </c>
      <c r="AU71">
        <v>0</v>
      </c>
      <c r="AV71">
        <v>25.6464</v>
      </c>
      <c r="AW71">
        <v>54.061799999999998</v>
      </c>
      <c r="AX71">
        <v>1.143</v>
      </c>
      <c r="AY71">
        <v>0</v>
      </c>
      <c r="AZ71">
        <f t="shared" si="3"/>
        <v>80.477327000000002</v>
      </c>
      <c r="BA71">
        <f t="shared" si="4"/>
        <v>2839.3486780000003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0.84830399999999995</v>
      </c>
      <c r="BJ71">
        <v>0</v>
      </c>
      <c r="BK71">
        <v>0</v>
      </c>
      <c r="BL71">
        <v>0</v>
      </c>
      <c r="BM71">
        <v>3.2000000000000002E-3</v>
      </c>
      <c r="BN71">
        <v>1.184E-2</v>
      </c>
      <c r="BO71">
        <v>2.02</v>
      </c>
      <c r="BP71">
        <v>2.1800000000000002</v>
      </c>
      <c r="BQ71">
        <v>3.5429620000000002</v>
      </c>
      <c r="BR71">
        <v>5.5199999999999999E-2</v>
      </c>
      <c r="BS71">
        <v>1.65</v>
      </c>
      <c r="BT71">
        <v>0</v>
      </c>
      <c r="BU71">
        <v>2.6925500000000002</v>
      </c>
      <c r="BV71">
        <v>1.342031</v>
      </c>
      <c r="BW71">
        <v>6.3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1.64</v>
      </c>
      <c r="CC71">
        <v>0.79</v>
      </c>
      <c r="CD71">
        <v>1.79</v>
      </c>
      <c r="CE71">
        <v>0.97</v>
      </c>
      <c r="CF71">
        <v>0.18</v>
      </c>
      <c r="CG71">
        <v>3.77</v>
      </c>
      <c r="CH71">
        <v>0.33600000000000002</v>
      </c>
      <c r="CI71">
        <v>7.24</v>
      </c>
      <c r="CJ71">
        <v>1.92</v>
      </c>
      <c r="CK71">
        <v>1.71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3.52</v>
      </c>
      <c r="CS71">
        <v>1.9961500000000001</v>
      </c>
      <c r="CT71">
        <v>1.9426559999999999</v>
      </c>
      <c r="CU71">
        <v>1.959376</v>
      </c>
      <c r="CV71">
        <v>0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80.477327000000002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33.384999999999998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20.054880000000001</v>
      </c>
      <c r="AD72">
        <v>8.202</v>
      </c>
      <c r="AE72">
        <v>0</v>
      </c>
      <c r="AF72">
        <v>27.431999999999999</v>
      </c>
      <c r="AG72">
        <v>44.257599999999996</v>
      </c>
      <c r="AH72">
        <v>72.395700000000005</v>
      </c>
      <c r="AI72">
        <v>0</v>
      </c>
      <c r="AJ72">
        <v>0</v>
      </c>
      <c r="AK72">
        <v>54.177999999999997</v>
      </c>
      <c r="AL72">
        <v>12.782</v>
      </c>
      <c r="AM72">
        <v>10.7562</v>
      </c>
      <c r="AN72">
        <v>0.76400999999999997</v>
      </c>
      <c r="AO72">
        <v>0</v>
      </c>
      <c r="AP72">
        <v>0</v>
      </c>
      <c r="AQ72">
        <v>60.72</v>
      </c>
      <c r="AR72">
        <v>34.223999999999997</v>
      </c>
      <c r="AS72">
        <v>23.944559999999999</v>
      </c>
      <c r="AT72">
        <v>11.2476</v>
      </c>
      <c r="AU72">
        <v>0</v>
      </c>
      <c r="AV72">
        <v>25.6464</v>
      </c>
      <c r="AW72">
        <v>54.061799999999998</v>
      </c>
      <c r="AX72">
        <v>1.143</v>
      </c>
      <c r="AY72">
        <v>0</v>
      </c>
      <c r="AZ72">
        <f t="shared" si="3"/>
        <v>81.498526999999996</v>
      </c>
      <c r="BA72">
        <f t="shared" si="4"/>
        <v>2891.1057380000007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0.84830399999999995</v>
      </c>
      <c r="BJ72">
        <v>0</v>
      </c>
      <c r="BK72">
        <v>0</v>
      </c>
      <c r="BL72">
        <v>0</v>
      </c>
      <c r="BM72">
        <v>3.2000000000000002E-3</v>
      </c>
      <c r="BN72">
        <v>1.184E-2</v>
      </c>
      <c r="BO72">
        <v>2.02</v>
      </c>
      <c r="BP72">
        <v>2.1800000000000002</v>
      </c>
      <c r="BQ72">
        <v>3.5429620000000002</v>
      </c>
      <c r="BR72">
        <v>0.49680000000000002</v>
      </c>
      <c r="BS72">
        <v>1.65</v>
      </c>
      <c r="BT72">
        <v>0.33600000000000002</v>
      </c>
      <c r="BU72">
        <v>2.6925500000000002</v>
      </c>
      <c r="BV72">
        <v>1.342031</v>
      </c>
      <c r="BW72">
        <v>6.3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1.64</v>
      </c>
      <c r="CC72">
        <v>0.79</v>
      </c>
      <c r="CD72">
        <v>1.79</v>
      </c>
      <c r="CE72">
        <v>0.97</v>
      </c>
      <c r="CF72">
        <v>0.18</v>
      </c>
      <c r="CG72">
        <v>3.77</v>
      </c>
      <c r="CH72">
        <v>0.5796</v>
      </c>
      <c r="CI72">
        <v>7.24</v>
      </c>
      <c r="CJ72">
        <v>1.92</v>
      </c>
      <c r="CK72">
        <v>1.71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3.52</v>
      </c>
      <c r="CS72">
        <v>1.9961500000000001</v>
      </c>
      <c r="CT72">
        <v>1.9426559999999999</v>
      </c>
      <c r="CU72">
        <v>1.959376</v>
      </c>
      <c r="CV72">
        <v>0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81.498526999999996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33.384999999999998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18.181100000000001</v>
      </c>
      <c r="AE73">
        <v>0</v>
      </c>
      <c r="AF73">
        <v>31.089600000000001</v>
      </c>
      <c r="AG73">
        <v>44.257599999999996</v>
      </c>
      <c r="AH73">
        <v>96.527600000000007</v>
      </c>
      <c r="AI73">
        <v>0</v>
      </c>
      <c r="AJ73">
        <v>0</v>
      </c>
      <c r="AK73">
        <v>54.177999999999997</v>
      </c>
      <c r="AL73">
        <v>12.782</v>
      </c>
      <c r="AM73">
        <v>10.7562</v>
      </c>
      <c r="AN73">
        <v>0.76400999999999997</v>
      </c>
      <c r="AO73">
        <v>0</v>
      </c>
      <c r="AP73">
        <v>0</v>
      </c>
      <c r="AQ73">
        <v>60.72</v>
      </c>
      <c r="AR73">
        <v>34.223999999999997</v>
      </c>
      <c r="AS73">
        <v>23.944559999999999</v>
      </c>
      <c r="AT73">
        <v>11.2476</v>
      </c>
      <c r="AU73">
        <v>0</v>
      </c>
      <c r="AV73">
        <v>25.6464</v>
      </c>
      <c r="AW73">
        <v>54.061799999999998</v>
      </c>
      <c r="AX73">
        <v>1.143</v>
      </c>
      <c r="AY73">
        <v>0</v>
      </c>
      <c r="AZ73">
        <f t="shared" si="3"/>
        <v>82.146355</v>
      </c>
      <c r="BA73">
        <f t="shared" si="4"/>
        <v>2949.9202369999994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0.84830399999999995</v>
      </c>
      <c r="BJ73">
        <v>0</v>
      </c>
      <c r="BK73">
        <v>0</v>
      </c>
      <c r="BL73">
        <v>0</v>
      </c>
      <c r="BM73">
        <v>3.2000000000000002E-3</v>
      </c>
      <c r="BN73">
        <v>1.184E-2</v>
      </c>
      <c r="BO73">
        <v>2.02</v>
      </c>
      <c r="BP73">
        <v>2.1800000000000002</v>
      </c>
      <c r="BQ73">
        <v>3.5429620000000002</v>
      </c>
      <c r="BR73">
        <v>0.49992799999999998</v>
      </c>
      <c r="BS73">
        <v>1.65</v>
      </c>
      <c r="BT73">
        <v>0.78749999999999998</v>
      </c>
      <c r="BU73">
        <v>2.6925500000000002</v>
      </c>
      <c r="BV73">
        <v>1.342031</v>
      </c>
      <c r="BW73">
        <v>6.3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1.64</v>
      </c>
      <c r="CC73">
        <v>0.79</v>
      </c>
      <c r="CD73">
        <v>1.79</v>
      </c>
      <c r="CE73">
        <v>0.97</v>
      </c>
      <c r="CF73">
        <v>0.18</v>
      </c>
      <c r="CG73">
        <v>3.77</v>
      </c>
      <c r="CH73">
        <v>0.77280000000000004</v>
      </c>
      <c r="CI73">
        <v>7.24</v>
      </c>
      <c r="CJ73">
        <v>1.92</v>
      </c>
      <c r="CK73">
        <v>1.71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3.52</v>
      </c>
      <c r="CS73">
        <v>1.9961500000000001</v>
      </c>
      <c r="CT73">
        <v>1.9426559999999999</v>
      </c>
      <c r="CU73">
        <v>1.959376</v>
      </c>
      <c r="CV73">
        <v>0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82.146355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33.384999999999998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31.089600000000001</v>
      </c>
      <c r="AG74">
        <v>44.257599999999996</v>
      </c>
      <c r="AH74">
        <v>120.65949999999999</v>
      </c>
      <c r="AI74">
        <v>0</v>
      </c>
      <c r="AJ74">
        <v>0</v>
      </c>
      <c r="AK74">
        <v>54.177999999999997</v>
      </c>
      <c r="AL74">
        <v>12.782</v>
      </c>
      <c r="AM74">
        <v>10.7562</v>
      </c>
      <c r="AN74">
        <v>0.76400999999999997</v>
      </c>
      <c r="AO74">
        <v>0</v>
      </c>
      <c r="AP74">
        <v>0</v>
      </c>
      <c r="AQ74">
        <v>60.72</v>
      </c>
      <c r="AR74">
        <v>34.223999999999997</v>
      </c>
      <c r="AS74">
        <v>23.944559999999999</v>
      </c>
      <c r="AT74">
        <v>11.2476</v>
      </c>
      <c r="AU74">
        <v>0</v>
      </c>
      <c r="AV74">
        <v>25.6464</v>
      </c>
      <c r="AW74">
        <v>54.061799999999998</v>
      </c>
      <c r="AX74">
        <v>1.143</v>
      </c>
      <c r="AY74">
        <v>0</v>
      </c>
      <c r="AZ74">
        <f t="shared" si="3"/>
        <v>82.339555000000004</v>
      </c>
      <c r="BA74">
        <f t="shared" si="4"/>
        <v>2984.3611369999999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0.84830399999999995</v>
      </c>
      <c r="BJ74">
        <v>0</v>
      </c>
      <c r="BK74">
        <v>0</v>
      </c>
      <c r="BL74">
        <v>0</v>
      </c>
      <c r="BM74">
        <v>3.2000000000000002E-3</v>
      </c>
      <c r="BN74">
        <v>1.184E-2</v>
      </c>
      <c r="BO74">
        <v>2.02</v>
      </c>
      <c r="BP74">
        <v>2.1800000000000002</v>
      </c>
      <c r="BQ74">
        <v>3.5429620000000002</v>
      </c>
      <c r="BR74">
        <v>0.49992799999999998</v>
      </c>
      <c r="BS74">
        <v>1.65</v>
      </c>
      <c r="BT74">
        <v>0.78749999999999998</v>
      </c>
      <c r="BU74">
        <v>2.6925500000000002</v>
      </c>
      <c r="BV74">
        <v>1.342031</v>
      </c>
      <c r="BW74">
        <v>6.3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1.64</v>
      </c>
      <c r="CC74">
        <v>0.79</v>
      </c>
      <c r="CD74">
        <v>1.79</v>
      </c>
      <c r="CE74">
        <v>0.97</v>
      </c>
      <c r="CF74">
        <v>0.18</v>
      </c>
      <c r="CG74">
        <v>3.77</v>
      </c>
      <c r="CH74">
        <v>0.96599999999999997</v>
      </c>
      <c r="CI74">
        <v>7.24</v>
      </c>
      <c r="CJ74">
        <v>1.92</v>
      </c>
      <c r="CK74">
        <v>1.71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3.52</v>
      </c>
      <c r="CS74">
        <v>1.9961500000000001</v>
      </c>
      <c r="CT74">
        <v>1.9426559999999999</v>
      </c>
      <c r="CU74">
        <v>1.959376</v>
      </c>
      <c r="CV74">
        <v>0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82.339555000000004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33.384999999999998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31.089600000000001</v>
      </c>
      <c r="AG75">
        <v>44.257599999999996</v>
      </c>
      <c r="AH75">
        <v>120.65949999999999</v>
      </c>
      <c r="AI75">
        <v>0</v>
      </c>
      <c r="AJ75">
        <v>0</v>
      </c>
      <c r="AK75">
        <v>54.177999999999997</v>
      </c>
      <c r="AL75">
        <v>12.782</v>
      </c>
      <c r="AM75">
        <v>10.7562</v>
      </c>
      <c r="AN75">
        <v>0.76400999999999997</v>
      </c>
      <c r="AO75">
        <v>0</v>
      </c>
      <c r="AP75">
        <v>5.6364000000000001</v>
      </c>
      <c r="AQ75">
        <v>60.72</v>
      </c>
      <c r="AR75">
        <v>34.223999999999997</v>
      </c>
      <c r="AS75">
        <v>23.944559999999999</v>
      </c>
      <c r="AT75">
        <v>11.2476</v>
      </c>
      <c r="AU75">
        <v>0</v>
      </c>
      <c r="AV75">
        <v>25.6464</v>
      </c>
      <c r="AW75">
        <v>54.061799999999998</v>
      </c>
      <c r="AX75">
        <v>1.143</v>
      </c>
      <c r="AY75">
        <v>0</v>
      </c>
      <c r="AZ75">
        <f t="shared" si="3"/>
        <v>82.339629000000002</v>
      </c>
      <c r="BA75">
        <f t="shared" si="4"/>
        <v>2989.9976109999998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0.84830399999999995</v>
      </c>
      <c r="BJ75">
        <v>0</v>
      </c>
      <c r="BK75">
        <v>0</v>
      </c>
      <c r="BL75">
        <v>0</v>
      </c>
      <c r="BM75">
        <v>4.0000000000000001E-3</v>
      </c>
      <c r="BN75">
        <v>1.1039999999999999E-2</v>
      </c>
      <c r="BO75">
        <v>2.02</v>
      </c>
      <c r="BP75">
        <v>2.1800000000000002</v>
      </c>
      <c r="BQ75">
        <v>3.5429620000000002</v>
      </c>
      <c r="BR75">
        <v>0.49992799999999998</v>
      </c>
      <c r="BS75">
        <v>1.65</v>
      </c>
      <c r="BT75">
        <v>0.78749999999999998</v>
      </c>
      <c r="BU75">
        <v>2.6925500000000002</v>
      </c>
      <c r="BV75">
        <v>1.342031</v>
      </c>
      <c r="BW75">
        <v>6.3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1.64</v>
      </c>
      <c r="CC75">
        <v>0.79</v>
      </c>
      <c r="CD75">
        <v>1.79</v>
      </c>
      <c r="CE75">
        <v>0.97</v>
      </c>
      <c r="CF75">
        <v>0.18</v>
      </c>
      <c r="CG75">
        <v>3.77</v>
      </c>
      <c r="CH75">
        <v>0.96599999999999997</v>
      </c>
      <c r="CI75">
        <v>7.24</v>
      </c>
      <c r="CJ75">
        <v>1.92</v>
      </c>
      <c r="CK75">
        <v>1.71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3.52</v>
      </c>
      <c r="CS75">
        <v>1.9961500000000001</v>
      </c>
      <c r="CT75">
        <v>1.9426559999999999</v>
      </c>
      <c r="CU75">
        <v>1.959376</v>
      </c>
      <c r="CV75">
        <v>0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82.339629000000002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33.384999999999998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31.089600000000001</v>
      </c>
      <c r="AG76">
        <v>44.257599999999996</v>
      </c>
      <c r="AH76">
        <v>120.65949999999999</v>
      </c>
      <c r="AI76">
        <v>0</v>
      </c>
      <c r="AJ76">
        <v>0</v>
      </c>
      <c r="AK76">
        <v>54.177999999999997</v>
      </c>
      <c r="AL76">
        <v>12.782</v>
      </c>
      <c r="AM76">
        <v>10.7562</v>
      </c>
      <c r="AN76">
        <v>0.76400999999999997</v>
      </c>
      <c r="AO76">
        <v>0</v>
      </c>
      <c r="AP76">
        <v>5.6364000000000001</v>
      </c>
      <c r="AQ76">
        <v>60.72</v>
      </c>
      <c r="AR76">
        <v>34.223999999999997</v>
      </c>
      <c r="AS76">
        <v>23.944559999999999</v>
      </c>
      <c r="AT76">
        <v>11.2476</v>
      </c>
      <c r="AU76">
        <v>0</v>
      </c>
      <c r="AV76">
        <v>25.6464</v>
      </c>
      <c r="AW76">
        <v>54.061799999999998</v>
      </c>
      <c r="AX76">
        <v>1.143</v>
      </c>
      <c r="AY76">
        <v>0</v>
      </c>
      <c r="AZ76">
        <f t="shared" si="3"/>
        <v>82.339629000000002</v>
      </c>
      <c r="BA76">
        <f t="shared" si="4"/>
        <v>2989.9976109999998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0.84830399999999995</v>
      </c>
      <c r="BJ76">
        <v>0</v>
      </c>
      <c r="BK76">
        <v>0</v>
      </c>
      <c r="BL76">
        <v>0</v>
      </c>
      <c r="BM76">
        <v>4.7999999999999996E-3</v>
      </c>
      <c r="BN76">
        <v>1.0240000000000001E-2</v>
      </c>
      <c r="BO76">
        <v>2.02</v>
      </c>
      <c r="BP76">
        <v>2.1800000000000002</v>
      </c>
      <c r="BQ76">
        <v>3.5429620000000002</v>
      </c>
      <c r="BR76">
        <v>0.49992799999999998</v>
      </c>
      <c r="BS76">
        <v>1.65</v>
      </c>
      <c r="BT76">
        <v>0.78749999999999998</v>
      </c>
      <c r="BU76">
        <v>2.6925500000000002</v>
      </c>
      <c r="BV76">
        <v>1.342031</v>
      </c>
      <c r="BW76">
        <v>6.3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1.64</v>
      </c>
      <c r="CC76">
        <v>0.79</v>
      </c>
      <c r="CD76">
        <v>1.79</v>
      </c>
      <c r="CE76">
        <v>0.97</v>
      </c>
      <c r="CF76">
        <v>0.18</v>
      </c>
      <c r="CG76">
        <v>3.77</v>
      </c>
      <c r="CH76">
        <v>0.96599999999999997</v>
      </c>
      <c r="CI76">
        <v>7.24</v>
      </c>
      <c r="CJ76">
        <v>1.92</v>
      </c>
      <c r="CK76">
        <v>1.71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3.52</v>
      </c>
      <c r="CS76">
        <v>1.9961500000000001</v>
      </c>
      <c r="CT76">
        <v>1.9426559999999999</v>
      </c>
      <c r="CU76">
        <v>1.959376</v>
      </c>
      <c r="CV76">
        <v>0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82.339629000000002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33.384999999999998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31.089600000000001</v>
      </c>
      <c r="AG77">
        <v>44.257599999999996</v>
      </c>
      <c r="AH77">
        <v>120.65949999999999</v>
      </c>
      <c r="AI77">
        <v>0</v>
      </c>
      <c r="AJ77">
        <v>0</v>
      </c>
      <c r="AK77">
        <v>54.177999999999997</v>
      </c>
      <c r="AL77">
        <v>12.782</v>
      </c>
      <c r="AM77">
        <v>10.7562</v>
      </c>
      <c r="AN77">
        <v>0.76400999999999997</v>
      </c>
      <c r="AO77">
        <v>0</v>
      </c>
      <c r="AP77">
        <v>5.6364000000000001</v>
      </c>
      <c r="AQ77">
        <v>60.72</v>
      </c>
      <c r="AR77">
        <v>34.223999999999997</v>
      </c>
      <c r="AS77">
        <v>23.944559999999999</v>
      </c>
      <c r="AT77">
        <v>11.2476</v>
      </c>
      <c r="AU77">
        <v>0</v>
      </c>
      <c r="AV77">
        <v>25.6464</v>
      </c>
      <c r="AW77">
        <v>54.061799999999998</v>
      </c>
      <c r="AX77">
        <v>1.143</v>
      </c>
      <c r="AY77">
        <v>0</v>
      </c>
      <c r="AZ77">
        <f t="shared" si="3"/>
        <v>82.253598999999994</v>
      </c>
      <c r="BA77">
        <f t="shared" si="4"/>
        <v>2989.9115809999998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0.84830399999999995</v>
      </c>
      <c r="BJ77">
        <v>0</v>
      </c>
      <c r="BK77">
        <v>0</v>
      </c>
      <c r="BL77">
        <v>0</v>
      </c>
      <c r="BM77">
        <v>6.4000000000000003E-3</v>
      </c>
      <c r="BN77">
        <v>8.6400000000000001E-3</v>
      </c>
      <c r="BO77">
        <v>2.02</v>
      </c>
      <c r="BP77">
        <v>2.1800000000000002</v>
      </c>
      <c r="BQ77">
        <v>3.5429620000000002</v>
      </c>
      <c r="BR77">
        <v>0.49992799999999998</v>
      </c>
      <c r="BS77">
        <v>1.65</v>
      </c>
      <c r="BT77">
        <v>0.77700000000000002</v>
      </c>
      <c r="BU77">
        <v>2.6925500000000002</v>
      </c>
      <c r="BV77">
        <v>1.342031</v>
      </c>
      <c r="BW77">
        <v>6.3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1.64</v>
      </c>
      <c r="CC77">
        <v>0.79</v>
      </c>
      <c r="CD77">
        <v>1.79</v>
      </c>
      <c r="CE77">
        <v>0.97</v>
      </c>
      <c r="CF77">
        <v>0.18</v>
      </c>
      <c r="CG77">
        <v>3.77</v>
      </c>
      <c r="CH77">
        <v>0.96599999999999997</v>
      </c>
      <c r="CI77">
        <v>7.24</v>
      </c>
      <c r="CJ77">
        <v>1.92</v>
      </c>
      <c r="CK77">
        <v>1.71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3.52</v>
      </c>
      <c r="CS77">
        <v>1.92062</v>
      </c>
      <c r="CT77">
        <v>1.9426559999999999</v>
      </c>
      <c r="CU77">
        <v>1.959376</v>
      </c>
      <c r="CV77">
        <v>0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82.253598999999994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33.384999999999998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31.089600000000001</v>
      </c>
      <c r="AG78">
        <v>44.257599999999996</v>
      </c>
      <c r="AH78">
        <v>102.58499999999999</v>
      </c>
      <c r="AI78">
        <v>0</v>
      </c>
      <c r="AJ78">
        <v>0</v>
      </c>
      <c r="AK78">
        <v>54.177999999999997</v>
      </c>
      <c r="AL78">
        <v>24.402000000000001</v>
      </c>
      <c r="AM78">
        <v>10.7562</v>
      </c>
      <c r="AN78">
        <v>0.76400999999999997</v>
      </c>
      <c r="AO78">
        <v>0</v>
      </c>
      <c r="AP78">
        <v>5.6364000000000001</v>
      </c>
      <c r="AQ78">
        <v>60.72</v>
      </c>
      <c r="AR78">
        <v>34.223999999999997</v>
      </c>
      <c r="AS78">
        <v>23.944559999999999</v>
      </c>
      <c r="AT78">
        <v>11.2476</v>
      </c>
      <c r="AU78">
        <v>0</v>
      </c>
      <c r="AV78">
        <v>25.6464</v>
      </c>
      <c r="AW78">
        <v>54.061799999999998</v>
      </c>
      <c r="AX78">
        <v>1.143</v>
      </c>
      <c r="AY78">
        <v>0</v>
      </c>
      <c r="AZ78">
        <f t="shared" si="3"/>
        <v>82.107998999999992</v>
      </c>
      <c r="BA78">
        <f t="shared" si="4"/>
        <v>2983.3114809999993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0.84830399999999995</v>
      </c>
      <c r="BJ78">
        <v>0</v>
      </c>
      <c r="BK78">
        <v>0</v>
      </c>
      <c r="BL78">
        <v>0</v>
      </c>
      <c r="BM78">
        <v>6.4000000000000003E-3</v>
      </c>
      <c r="BN78">
        <v>8.6400000000000001E-3</v>
      </c>
      <c r="BO78">
        <v>2.02</v>
      </c>
      <c r="BP78">
        <v>2.1800000000000002</v>
      </c>
      <c r="BQ78">
        <v>3.5429620000000002</v>
      </c>
      <c r="BR78">
        <v>0.49992799999999998</v>
      </c>
      <c r="BS78">
        <v>1.65</v>
      </c>
      <c r="BT78">
        <v>0.77700000000000002</v>
      </c>
      <c r="BU78">
        <v>2.6925500000000002</v>
      </c>
      <c r="BV78">
        <v>1.342031</v>
      </c>
      <c r="BW78">
        <v>6.3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1.64</v>
      </c>
      <c r="CC78">
        <v>0.79</v>
      </c>
      <c r="CD78">
        <v>1.79</v>
      </c>
      <c r="CE78">
        <v>0.97</v>
      </c>
      <c r="CF78">
        <v>0.18</v>
      </c>
      <c r="CG78">
        <v>3.77</v>
      </c>
      <c r="CH78">
        <v>0.82040000000000002</v>
      </c>
      <c r="CI78">
        <v>7.24</v>
      </c>
      <c r="CJ78">
        <v>1.92</v>
      </c>
      <c r="CK78">
        <v>1.71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3.52</v>
      </c>
      <c r="CS78">
        <v>1.92062</v>
      </c>
      <c r="CT78">
        <v>1.9426559999999999</v>
      </c>
      <c r="CU78">
        <v>1.959376</v>
      </c>
      <c r="CV78">
        <v>0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82.107998999999992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33.384999999999998</v>
      </c>
      <c r="X79">
        <v>147.515625</v>
      </c>
      <c r="Y79">
        <v>0</v>
      </c>
      <c r="Z79">
        <v>13.1076</v>
      </c>
      <c r="AA79">
        <v>28.09872</v>
      </c>
      <c r="AB79">
        <v>27.426880000000001</v>
      </c>
      <c r="AC79">
        <v>20.054880000000001</v>
      </c>
      <c r="AD79">
        <v>18.591200000000001</v>
      </c>
      <c r="AE79">
        <v>0</v>
      </c>
      <c r="AF79">
        <v>27.431999999999999</v>
      </c>
      <c r="AG79">
        <v>44.257599999999996</v>
      </c>
      <c r="AH79">
        <v>72.298000000000002</v>
      </c>
      <c r="AI79">
        <v>0</v>
      </c>
      <c r="AJ79">
        <v>0</v>
      </c>
      <c r="AK79">
        <v>54.177999999999997</v>
      </c>
      <c r="AL79">
        <v>66.814999999999998</v>
      </c>
      <c r="AM79">
        <v>10.7562</v>
      </c>
      <c r="AN79">
        <v>0.76400999999999997</v>
      </c>
      <c r="AO79">
        <v>0</v>
      </c>
      <c r="AP79">
        <v>5.6364000000000001</v>
      </c>
      <c r="AQ79">
        <v>60.72</v>
      </c>
      <c r="AR79">
        <v>35.328000000000003</v>
      </c>
      <c r="AS79">
        <v>23.944559999999999</v>
      </c>
      <c r="AT79">
        <v>11.2476</v>
      </c>
      <c r="AU79">
        <v>0</v>
      </c>
      <c r="AV79">
        <v>25.865600000000001</v>
      </c>
      <c r="AW79">
        <v>54.061799999999998</v>
      </c>
      <c r="AX79">
        <v>1.143</v>
      </c>
      <c r="AY79">
        <v>0</v>
      </c>
      <c r="AZ79">
        <f t="shared" si="3"/>
        <v>81.057001</v>
      </c>
      <c r="BA79">
        <f t="shared" si="4"/>
        <v>2975.7727919999998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0.84830399999999995</v>
      </c>
      <c r="BJ79">
        <v>0</v>
      </c>
      <c r="BK79">
        <v>0</v>
      </c>
      <c r="BL79">
        <v>0</v>
      </c>
      <c r="BM79">
        <v>6.4000000000000003E-3</v>
      </c>
      <c r="BN79">
        <v>8.6400000000000001E-3</v>
      </c>
      <c r="BO79">
        <v>2.02</v>
      </c>
      <c r="BP79">
        <v>2.1800000000000002</v>
      </c>
      <c r="BQ79">
        <v>3.5429620000000002</v>
      </c>
      <c r="BR79">
        <v>5.5199999999999999E-2</v>
      </c>
      <c r="BS79">
        <v>1.65</v>
      </c>
      <c r="BT79">
        <v>0.33600000000000002</v>
      </c>
      <c r="BU79">
        <v>2.6925500000000002</v>
      </c>
      <c r="BV79">
        <v>1.342031</v>
      </c>
      <c r="BW79">
        <v>6.3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1.64</v>
      </c>
      <c r="CC79">
        <v>0.79</v>
      </c>
      <c r="CD79">
        <v>1.79</v>
      </c>
      <c r="CE79">
        <v>0.97</v>
      </c>
      <c r="CF79">
        <v>0.18</v>
      </c>
      <c r="CG79">
        <v>3.77</v>
      </c>
      <c r="CH79">
        <v>0.5796</v>
      </c>
      <c r="CI79">
        <v>7.24</v>
      </c>
      <c r="CJ79">
        <v>1.92</v>
      </c>
      <c r="CK79">
        <v>1.71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3.52</v>
      </c>
      <c r="CS79">
        <v>1.9961500000000001</v>
      </c>
      <c r="CT79">
        <v>1.9426559999999999</v>
      </c>
      <c r="CU79">
        <v>1.959376</v>
      </c>
      <c r="CV79">
        <v>0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81.057001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33.384999999999998</v>
      </c>
      <c r="X80">
        <v>147.515625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10.02744</v>
      </c>
      <c r="AD80">
        <v>9.4322999999999997</v>
      </c>
      <c r="AE80">
        <v>0</v>
      </c>
      <c r="AF80">
        <v>27.431999999999999</v>
      </c>
      <c r="AG80">
        <v>44.257599999999996</v>
      </c>
      <c r="AH80">
        <v>44.942</v>
      </c>
      <c r="AI80">
        <v>0</v>
      </c>
      <c r="AJ80">
        <v>0</v>
      </c>
      <c r="AK80">
        <v>54.177999999999997</v>
      </c>
      <c r="AL80">
        <v>66.814999999999998</v>
      </c>
      <c r="AM80">
        <v>10.7562</v>
      </c>
      <c r="AN80">
        <v>0.76400999999999997</v>
      </c>
      <c r="AO80">
        <v>0</v>
      </c>
      <c r="AP80">
        <v>5.6364000000000001</v>
      </c>
      <c r="AQ80">
        <v>45.54</v>
      </c>
      <c r="AR80">
        <v>35.328000000000003</v>
      </c>
      <c r="AS80">
        <v>23.944559999999999</v>
      </c>
      <c r="AT80">
        <v>11.2476</v>
      </c>
      <c r="AU80">
        <v>0</v>
      </c>
      <c r="AV80">
        <v>25.865600000000001</v>
      </c>
      <c r="AW80">
        <v>54.061799999999998</v>
      </c>
      <c r="AX80">
        <v>1.143</v>
      </c>
      <c r="AY80">
        <v>0</v>
      </c>
      <c r="AZ80">
        <f t="shared" si="3"/>
        <v>80.444601000000006</v>
      </c>
      <c r="BA80">
        <f t="shared" si="4"/>
        <v>2896.560532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0.84830399999999995</v>
      </c>
      <c r="BJ80">
        <v>0</v>
      </c>
      <c r="BK80">
        <v>0</v>
      </c>
      <c r="BL80">
        <v>0</v>
      </c>
      <c r="BM80">
        <v>6.4000000000000003E-3</v>
      </c>
      <c r="BN80">
        <v>8.6400000000000001E-3</v>
      </c>
      <c r="BO80">
        <v>2.02</v>
      </c>
      <c r="BP80">
        <v>2.1800000000000002</v>
      </c>
      <c r="BQ80">
        <v>3.5429620000000002</v>
      </c>
      <c r="BR80">
        <v>0</v>
      </c>
      <c r="BS80">
        <v>1.65</v>
      </c>
      <c r="BT80">
        <v>0</v>
      </c>
      <c r="BU80">
        <v>2.6925500000000002</v>
      </c>
      <c r="BV80">
        <v>1.342031</v>
      </c>
      <c r="BW80">
        <v>6.3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1.64</v>
      </c>
      <c r="CC80">
        <v>0.79</v>
      </c>
      <c r="CD80">
        <v>1.79</v>
      </c>
      <c r="CE80">
        <v>0.97</v>
      </c>
      <c r="CF80">
        <v>0.18</v>
      </c>
      <c r="CG80">
        <v>3.77</v>
      </c>
      <c r="CH80">
        <v>0.3584</v>
      </c>
      <c r="CI80">
        <v>7.24</v>
      </c>
      <c r="CJ80">
        <v>1.92</v>
      </c>
      <c r="CK80">
        <v>1.71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3.52</v>
      </c>
      <c r="CS80">
        <v>1.9961500000000001</v>
      </c>
      <c r="CT80">
        <v>1.9426559999999999</v>
      </c>
      <c r="CU80">
        <v>1.959376</v>
      </c>
      <c r="CV80">
        <v>0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80.444601000000006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33.688499999999998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0</v>
      </c>
      <c r="AD81">
        <v>0</v>
      </c>
      <c r="AE81">
        <v>0</v>
      </c>
      <c r="AF81">
        <v>27.431999999999999</v>
      </c>
      <c r="AG81">
        <v>44.257599999999996</v>
      </c>
      <c r="AH81">
        <v>19.930800000000001</v>
      </c>
      <c r="AI81">
        <v>0</v>
      </c>
      <c r="AJ81">
        <v>0</v>
      </c>
      <c r="AK81">
        <v>54.177999999999997</v>
      </c>
      <c r="AL81">
        <v>66.814999999999998</v>
      </c>
      <c r="AM81">
        <v>10.7562</v>
      </c>
      <c r="AN81">
        <v>0.76400999999999997</v>
      </c>
      <c r="AO81">
        <v>0</v>
      </c>
      <c r="AP81">
        <v>0.76859999999999995</v>
      </c>
      <c r="AQ81">
        <v>45.54</v>
      </c>
      <c r="AR81">
        <v>35.328000000000003</v>
      </c>
      <c r="AS81">
        <v>23.944559999999999</v>
      </c>
      <c r="AT81">
        <v>11.2476</v>
      </c>
      <c r="AU81">
        <v>0</v>
      </c>
      <c r="AV81">
        <v>25.865600000000001</v>
      </c>
      <c r="AW81">
        <v>54.061799999999998</v>
      </c>
      <c r="AX81">
        <v>1.143</v>
      </c>
      <c r="AY81">
        <v>0</v>
      </c>
      <c r="AZ81">
        <f t="shared" si="3"/>
        <v>80.245801</v>
      </c>
      <c r="BA81">
        <f t="shared" si="4"/>
        <v>2829.7100120000005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0.84830399999999995</v>
      </c>
      <c r="BJ81">
        <v>0</v>
      </c>
      <c r="BK81">
        <v>0</v>
      </c>
      <c r="BL81">
        <v>0</v>
      </c>
      <c r="BM81">
        <v>6.4000000000000003E-3</v>
      </c>
      <c r="BN81">
        <v>8.6400000000000001E-3</v>
      </c>
      <c r="BO81">
        <v>2.02</v>
      </c>
      <c r="BP81">
        <v>2.1800000000000002</v>
      </c>
      <c r="BQ81">
        <v>3.5429620000000002</v>
      </c>
      <c r="BR81">
        <v>0</v>
      </c>
      <c r="BS81">
        <v>1.65</v>
      </c>
      <c r="BT81">
        <v>0</v>
      </c>
      <c r="BU81">
        <v>2.6925500000000002</v>
      </c>
      <c r="BV81">
        <v>1.342031</v>
      </c>
      <c r="BW81">
        <v>6.3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1.64</v>
      </c>
      <c r="CC81">
        <v>0.79</v>
      </c>
      <c r="CD81">
        <v>1.79</v>
      </c>
      <c r="CE81">
        <v>0.97</v>
      </c>
      <c r="CF81">
        <v>0.18</v>
      </c>
      <c r="CG81">
        <v>3.77</v>
      </c>
      <c r="CH81">
        <v>0.15959999999999999</v>
      </c>
      <c r="CI81">
        <v>7.24</v>
      </c>
      <c r="CJ81">
        <v>1.92</v>
      </c>
      <c r="CK81">
        <v>1.71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3.52</v>
      </c>
      <c r="CS81">
        <v>1.9961500000000001</v>
      </c>
      <c r="CT81">
        <v>1.9426559999999999</v>
      </c>
      <c r="CU81">
        <v>1.959376</v>
      </c>
      <c r="CV81">
        <v>0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80.245801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33.688499999999998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44.257599999999996</v>
      </c>
      <c r="AH82">
        <v>5.8620000000000001</v>
      </c>
      <c r="AI82">
        <v>0</v>
      </c>
      <c r="AJ82">
        <v>0</v>
      </c>
      <c r="AK82">
        <v>54.177999999999997</v>
      </c>
      <c r="AL82">
        <v>66.814999999999998</v>
      </c>
      <c r="AM82">
        <v>10.7562</v>
      </c>
      <c r="AN82">
        <v>0.76400999999999997</v>
      </c>
      <c r="AO82">
        <v>0</v>
      </c>
      <c r="AP82">
        <v>0.76859999999999995</v>
      </c>
      <c r="AQ82">
        <v>30.36</v>
      </c>
      <c r="AR82">
        <v>35.328000000000003</v>
      </c>
      <c r="AS82">
        <v>23.944559999999999</v>
      </c>
      <c r="AT82">
        <v>11.2476</v>
      </c>
      <c r="AU82">
        <v>0</v>
      </c>
      <c r="AV82">
        <v>25.865600000000001</v>
      </c>
      <c r="AW82">
        <v>54.061799999999998</v>
      </c>
      <c r="AX82">
        <v>1.143</v>
      </c>
      <c r="AY82">
        <v>0</v>
      </c>
      <c r="AZ82">
        <f t="shared" si="3"/>
        <v>80.133801000000005</v>
      </c>
      <c r="BA82">
        <f t="shared" si="4"/>
        <v>2790.1582120000003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0.84830399999999995</v>
      </c>
      <c r="BJ82">
        <v>0</v>
      </c>
      <c r="BK82">
        <v>0</v>
      </c>
      <c r="BL82">
        <v>0</v>
      </c>
      <c r="BM82">
        <v>6.4000000000000003E-3</v>
      </c>
      <c r="BN82">
        <v>8.6400000000000001E-3</v>
      </c>
      <c r="BO82">
        <v>2.02</v>
      </c>
      <c r="BP82">
        <v>2.1800000000000002</v>
      </c>
      <c r="BQ82">
        <v>3.5429620000000002</v>
      </c>
      <c r="BR82">
        <v>0</v>
      </c>
      <c r="BS82">
        <v>1.65</v>
      </c>
      <c r="BT82">
        <v>0</v>
      </c>
      <c r="BU82">
        <v>2.6925500000000002</v>
      </c>
      <c r="BV82">
        <v>1.342031</v>
      </c>
      <c r="BW82">
        <v>6.3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1.64</v>
      </c>
      <c r="CC82">
        <v>0.79</v>
      </c>
      <c r="CD82">
        <v>1.79</v>
      </c>
      <c r="CE82">
        <v>0.97</v>
      </c>
      <c r="CF82">
        <v>0.18</v>
      </c>
      <c r="CG82">
        <v>3.77</v>
      </c>
      <c r="CH82">
        <v>4.7600000000000003E-2</v>
      </c>
      <c r="CI82">
        <v>7.24</v>
      </c>
      <c r="CJ82">
        <v>1.92</v>
      </c>
      <c r="CK82">
        <v>1.71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3.52</v>
      </c>
      <c r="CS82">
        <v>1.9961500000000001</v>
      </c>
      <c r="CT82">
        <v>1.9426559999999999</v>
      </c>
      <c r="CU82">
        <v>1.959376</v>
      </c>
      <c r="CV82">
        <v>0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80.133801000000005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33.688499999999998</v>
      </c>
      <c r="X83">
        <v>147.515625</v>
      </c>
      <c r="Y83">
        <v>0</v>
      </c>
      <c r="Z83">
        <v>6.5537999999999998</v>
      </c>
      <c r="AA83">
        <v>0</v>
      </c>
      <c r="AB83">
        <v>13.602399999999999</v>
      </c>
      <c r="AC83">
        <v>0</v>
      </c>
      <c r="AD83">
        <v>0</v>
      </c>
      <c r="AE83">
        <v>0</v>
      </c>
      <c r="AF83">
        <v>27.431999999999999</v>
      </c>
      <c r="AG83">
        <v>44.257599999999996</v>
      </c>
      <c r="AH83">
        <v>0</v>
      </c>
      <c r="AI83">
        <v>0</v>
      </c>
      <c r="AJ83">
        <v>0</v>
      </c>
      <c r="AK83">
        <v>54.177999999999997</v>
      </c>
      <c r="AL83">
        <v>24.402000000000001</v>
      </c>
      <c r="AM83">
        <v>10.7562</v>
      </c>
      <c r="AN83">
        <v>0.78359999999999996</v>
      </c>
      <c r="AO83">
        <v>0</v>
      </c>
      <c r="AP83">
        <v>0.76859999999999995</v>
      </c>
      <c r="AQ83">
        <v>30.36</v>
      </c>
      <c r="AR83">
        <v>35.328000000000003</v>
      </c>
      <c r="AS83">
        <v>23.944559999999999</v>
      </c>
      <c r="AT83">
        <v>11.2476</v>
      </c>
      <c r="AU83">
        <v>0</v>
      </c>
      <c r="AV83">
        <v>25.865600000000001</v>
      </c>
      <c r="AW83">
        <v>54.061799999999998</v>
      </c>
      <c r="AX83">
        <v>1.143</v>
      </c>
      <c r="AY83">
        <v>0</v>
      </c>
      <c r="AZ83">
        <f t="shared" si="3"/>
        <v>80.051161000000008</v>
      </c>
      <c r="BA83">
        <f t="shared" si="4"/>
        <v>2739.1711620000005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0.84830399999999995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2.02</v>
      </c>
      <c r="BP83">
        <v>2.1800000000000002</v>
      </c>
      <c r="BQ83">
        <v>3.5429620000000002</v>
      </c>
      <c r="BR83">
        <v>0</v>
      </c>
      <c r="BS83">
        <v>1.65</v>
      </c>
      <c r="BT83">
        <v>0</v>
      </c>
      <c r="BU83">
        <v>2.6925500000000002</v>
      </c>
      <c r="BV83">
        <v>1.342031</v>
      </c>
      <c r="BW83">
        <v>6.3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1.64</v>
      </c>
      <c r="CC83">
        <v>0.79</v>
      </c>
      <c r="CD83">
        <v>1.79</v>
      </c>
      <c r="CE83">
        <v>0.95</v>
      </c>
      <c r="CF83">
        <v>0.18</v>
      </c>
      <c r="CG83">
        <v>3.77</v>
      </c>
      <c r="CH83">
        <v>0</v>
      </c>
      <c r="CI83">
        <v>7.24</v>
      </c>
      <c r="CJ83">
        <v>1.92</v>
      </c>
      <c r="CK83">
        <v>1.71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3.52</v>
      </c>
      <c r="CS83">
        <v>1.9961500000000001</v>
      </c>
      <c r="CT83">
        <v>1.9426559999999999</v>
      </c>
      <c r="CU83">
        <v>1.959376</v>
      </c>
      <c r="CV83">
        <v>0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80.051161000000008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33.688499999999998</v>
      </c>
      <c r="X84">
        <v>147.515625</v>
      </c>
      <c r="Y84">
        <v>0</v>
      </c>
      <c r="Z84">
        <v>6.5537999999999998</v>
      </c>
      <c r="AA84">
        <v>0</v>
      </c>
      <c r="AB84">
        <v>13.602399999999999</v>
      </c>
      <c r="AC84">
        <v>0</v>
      </c>
      <c r="AD84">
        <v>0</v>
      </c>
      <c r="AE84">
        <v>0</v>
      </c>
      <c r="AF84">
        <v>27.431999999999999</v>
      </c>
      <c r="AG84">
        <v>44.257599999999996</v>
      </c>
      <c r="AH84">
        <v>0</v>
      </c>
      <c r="AI84">
        <v>0</v>
      </c>
      <c r="AJ84">
        <v>0</v>
      </c>
      <c r="AK84">
        <v>54.177999999999997</v>
      </c>
      <c r="AL84">
        <v>24.402000000000001</v>
      </c>
      <c r="AM84">
        <v>10.7562</v>
      </c>
      <c r="AN84">
        <v>0.78359999999999996</v>
      </c>
      <c r="AO84">
        <v>0</v>
      </c>
      <c r="AP84">
        <v>0.76859999999999995</v>
      </c>
      <c r="AQ84">
        <v>15.18</v>
      </c>
      <c r="AR84">
        <v>35.328000000000003</v>
      </c>
      <c r="AS84">
        <v>23.944559999999999</v>
      </c>
      <c r="AT84">
        <v>11.2476</v>
      </c>
      <c r="AU84">
        <v>0</v>
      </c>
      <c r="AV84">
        <v>25.865600000000001</v>
      </c>
      <c r="AW84">
        <v>54.061799999999998</v>
      </c>
      <c r="AX84">
        <v>1.143</v>
      </c>
      <c r="AY84">
        <v>0</v>
      </c>
      <c r="AZ84">
        <f t="shared" si="3"/>
        <v>80.051161000000008</v>
      </c>
      <c r="BA84">
        <f t="shared" si="4"/>
        <v>2723.9911620000003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0.84830399999999995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2.02</v>
      </c>
      <c r="BP84">
        <v>2.1800000000000002</v>
      </c>
      <c r="BQ84">
        <v>3.5429620000000002</v>
      </c>
      <c r="BR84">
        <v>0</v>
      </c>
      <c r="BS84">
        <v>1.65</v>
      </c>
      <c r="BT84">
        <v>0</v>
      </c>
      <c r="BU84">
        <v>2.6925500000000002</v>
      </c>
      <c r="BV84">
        <v>1.342031</v>
      </c>
      <c r="BW84">
        <v>6.3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1.64</v>
      </c>
      <c r="CC84">
        <v>0.79</v>
      </c>
      <c r="CD84">
        <v>1.79</v>
      </c>
      <c r="CE84">
        <v>0.95</v>
      </c>
      <c r="CF84">
        <v>0.18</v>
      </c>
      <c r="CG84">
        <v>3.77</v>
      </c>
      <c r="CH84">
        <v>0</v>
      </c>
      <c r="CI84">
        <v>7.24</v>
      </c>
      <c r="CJ84">
        <v>1.92</v>
      </c>
      <c r="CK84">
        <v>1.71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3.52</v>
      </c>
      <c r="CS84">
        <v>1.9961500000000001</v>
      </c>
      <c r="CT84">
        <v>1.9426559999999999</v>
      </c>
      <c r="CU84">
        <v>1.959376</v>
      </c>
      <c r="CV84">
        <v>0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80.051161000000008</v>
      </c>
    </row>
    <row r="85" spans="1:114">
      <c r="A85" t="s">
        <v>127</v>
      </c>
      <c r="B85">
        <v>0</v>
      </c>
      <c r="C85">
        <v>5.48</v>
      </c>
      <c r="D85">
        <v>0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33.688499999999998</v>
      </c>
      <c r="X85">
        <v>147.515625</v>
      </c>
      <c r="Y85">
        <v>0</v>
      </c>
      <c r="Z85">
        <v>6.5537999999999998</v>
      </c>
      <c r="AA85">
        <v>0</v>
      </c>
      <c r="AB85">
        <v>13.602399999999999</v>
      </c>
      <c r="AC85">
        <v>0</v>
      </c>
      <c r="AD85">
        <v>0</v>
      </c>
      <c r="AE85">
        <v>0</v>
      </c>
      <c r="AF85">
        <v>27.431999999999999</v>
      </c>
      <c r="AG85">
        <v>44.257599999999996</v>
      </c>
      <c r="AH85">
        <v>0</v>
      </c>
      <c r="AI85">
        <v>0</v>
      </c>
      <c r="AJ85">
        <v>0</v>
      </c>
      <c r="AK85">
        <v>54.177999999999997</v>
      </c>
      <c r="AL85">
        <v>24.402000000000001</v>
      </c>
      <c r="AM85">
        <v>10.7562</v>
      </c>
      <c r="AN85">
        <v>0.78359999999999996</v>
      </c>
      <c r="AO85">
        <v>0</v>
      </c>
      <c r="AP85">
        <v>0.76859999999999995</v>
      </c>
      <c r="AQ85">
        <v>0</v>
      </c>
      <c r="AR85">
        <v>26.495999999999999</v>
      </c>
      <c r="AS85">
        <v>26.904</v>
      </c>
      <c r="AT85">
        <v>11.2476</v>
      </c>
      <c r="AU85">
        <v>0</v>
      </c>
      <c r="AV85">
        <v>25.865600000000001</v>
      </c>
      <c r="AW85">
        <v>54.061799999999998</v>
      </c>
      <c r="AX85">
        <v>1.143</v>
      </c>
      <c r="AY85">
        <v>0</v>
      </c>
      <c r="AZ85">
        <f t="shared" si="3"/>
        <v>80.066520999999995</v>
      </c>
      <c r="BA85">
        <f t="shared" si="4"/>
        <v>2702.953962000001</v>
      </c>
      <c r="BD85">
        <v>4.2945000000000002</v>
      </c>
      <c r="BE85">
        <v>0</v>
      </c>
      <c r="BF85">
        <v>2.4198000000000001E-2</v>
      </c>
      <c r="BG85">
        <v>0</v>
      </c>
      <c r="BH85">
        <v>0</v>
      </c>
      <c r="BI85">
        <v>0.84830399999999995</v>
      </c>
      <c r="BJ85">
        <v>0</v>
      </c>
      <c r="BK85">
        <v>0</v>
      </c>
      <c r="BL85">
        <v>0</v>
      </c>
      <c r="BM85">
        <v>9.5999999999999992E-3</v>
      </c>
      <c r="BN85">
        <v>5.7600000000000004E-3</v>
      </c>
      <c r="BO85">
        <v>2.02</v>
      </c>
      <c r="BP85">
        <v>2.1800000000000002</v>
      </c>
      <c r="BQ85">
        <v>3.5429620000000002</v>
      </c>
      <c r="BR85">
        <v>0</v>
      </c>
      <c r="BS85">
        <v>1.65</v>
      </c>
      <c r="BT85">
        <v>0</v>
      </c>
      <c r="BU85">
        <v>2.6925500000000002</v>
      </c>
      <c r="BV85">
        <v>1.342031</v>
      </c>
      <c r="BW85">
        <v>6.3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1.64</v>
      </c>
      <c r="CC85">
        <v>0.79</v>
      </c>
      <c r="CD85">
        <v>1.79</v>
      </c>
      <c r="CE85">
        <v>0.95</v>
      </c>
      <c r="CF85">
        <v>0.18</v>
      </c>
      <c r="CG85">
        <v>3.77</v>
      </c>
      <c r="CH85">
        <v>0</v>
      </c>
      <c r="CI85">
        <v>7.24</v>
      </c>
      <c r="CJ85">
        <v>1.92</v>
      </c>
      <c r="CK85">
        <v>1.71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3.52</v>
      </c>
      <c r="CS85">
        <v>1.9961500000000001</v>
      </c>
      <c r="CT85">
        <v>1.9426559999999999</v>
      </c>
      <c r="CU85">
        <v>1.959376</v>
      </c>
      <c r="CV85">
        <v>0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80.066520999999995</v>
      </c>
    </row>
    <row r="86" spans="1:114">
      <c r="A86" t="s">
        <v>128</v>
      </c>
      <c r="B86">
        <v>0</v>
      </c>
      <c r="C86">
        <v>5.48</v>
      </c>
      <c r="D86">
        <v>0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33.688499999999998</v>
      </c>
      <c r="X86">
        <v>147.515625</v>
      </c>
      <c r="Y86">
        <v>0</v>
      </c>
      <c r="Z86">
        <v>6.5537999999999998</v>
      </c>
      <c r="AA86">
        <v>0</v>
      </c>
      <c r="AB86">
        <v>13.602399999999999</v>
      </c>
      <c r="AC86">
        <v>0</v>
      </c>
      <c r="AD86">
        <v>0</v>
      </c>
      <c r="AE86">
        <v>0</v>
      </c>
      <c r="AF86">
        <v>27.431999999999999</v>
      </c>
      <c r="AG86">
        <v>44.257599999999996</v>
      </c>
      <c r="AH86">
        <v>0</v>
      </c>
      <c r="AI86">
        <v>0</v>
      </c>
      <c r="AJ86">
        <v>0</v>
      </c>
      <c r="AK86">
        <v>54.177999999999997</v>
      </c>
      <c r="AL86">
        <v>24.402000000000001</v>
      </c>
      <c r="AM86">
        <v>10.7562</v>
      </c>
      <c r="AN86">
        <v>0.78359999999999996</v>
      </c>
      <c r="AO86">
        <v>0</v>
      </c>
      <c r="AP86">
        <v>0.76859999999999995</v>
      </c>
      <c r="AQ86">
        <v>0</v>
      </c>
      <c r="AR86">
        <v>26.495999999999999</v>
      </c>
      <c r="AS86">
        <v>26.904</v>
      </c>
      <c r="AT86">
        <v>11.2476</v>
      </c>
      <c r="AU86">
        <v>0</v>
      </c>
      <c r="AV86">
        <v>25.865600000000001</v>
      </c>
      <c r="AW86">
        <v>54.061799999999998</v>
      </c>
      <c r="AX86">
        <v>1.143</v>
      </c>
      <c r="AY86">
        <v>0</v>
      </c>
      <c r="AZ86">
        <f t="shared" si="3"/>
        <v>80.066595000000007</v>
      </c>
      <c r="BA86">
        <f t="shared" si="4"/>
        <v>2702.954036000001</v>
      </c>
      <c r="BD86">
        <v>4.2945000000000002</v>
      </c>
      <c r="BE86">
        <v>0</v>
      </c>
      <c r="BF86">
        <v>2.4271999999999998E-2</v>
      </c>
      <c r="BG86">
        <v>0</v>
      </c>
      <c r="BH86">
        <v>0</v>
      </c>
      <c r="BI86">
        <v>0.84830399999999995</v>
      </c>
      <c r="BJ86">
        <v>0</v>
      </c>
      <c r="BK86">
        <v>0</v>
      </c>
      <c r="BL86">
        <v>0</v>
      </c>
      <c r="BM86">
        <v>9.5999999999999992E-3</v>
      </c>
      <c r="BN86">
        <v>5.7600000000000004E-3</v>
      </c>
      <c r="BO86">
        <v>2.02</v>
      </c>
      <c r="BP86">
        <v>2.1800000000000002</v>
      </c>
      <c r="BQ86">
        <v>3.5429620000000002</v>
      </c>
      <c r="BR86">
        <v>0</v>
      </c>
      <c r="BS86">
        <v>1.65</v>
      </c>
      <c r="BT86">
        <v>0</v>
      </c>
      <c r="BU86">
        <v>2.6925500000000002</v>
      </c>
      <c r="BV86">
        <v>1.342031</v>
      </c>
      <c r="BW86">
        <v>6.3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1.64</v>
      </c>
      <c r="CC86">
        <v>0.79</v>
      </c>
      <c r="CD86">
        <v>1.79</v>
      </c>
      <c r="CE86">
        <v>0.95</v>
      </c>
      <c r="CF86">
        <v>0.18</v>
      </c>
      <c r="CG86">
        <v>3.77</v>
      </c>
      <c r="CH86">
        <v>0</v>
      </c>
      <c r="CI86">
        <v>7.24</v>
      </c>
      <c r="CJ86">
        <v>1.92</v>
      </c>
      <c r="CK86">
        <v>1.71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3.52</v>
      </c>
      <c r="CS86">
        <v>1.9961500000000001</v>
      </c>
      <c r="CT86">
        <v>1.9426559999999999</v>
      </c>
      <c r="CU86">
        <v>1.959376</v>
      </c>
      <c r="CV86">
        <v>0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80.066595000000007</v>
      </c>
    </row>
    <row r="87" spans="1:114">
      <c r="A87" t="s">
        <v>129</v>
      </c>
      <c r="B87">
        <v>0</v>
      </c>
      <c r="C87">
        <v>5.48</v>
      </c>
      <c r="D87">
        <v>0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33.688499999999998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44.257599999999996</v>
      </c>
      <c r="AH87">
        <v>0</v>
      </c>
      <c r="AI87">
        <v>0</v>
      </c>
      <c r="AJ87">
        <v>0</v>
      </c>
      <c r="AK87">
        <v>54.177999999999997</v>
      </c>
      <c r="AL87">
        <v>24.402000000000001</v>
      </c>
      <c r="AM87">
        <v>10.7562</v>
      </c>
      <c r="AN87">
        <v>0.78359999999999996</v>
      </c>
      <c r="AO87">
        <v>0</v>
      </c>
      <c r="AP87">
        <v>0.76859999999999995</v>
      </c>
      <c r="AQ87">
        <v>0</v>
      </c>
      <c r="AR87">
        <v>26.495999999999999</v>
      </c>
      <c r="AS87">
        <v>26.904</v>
      </c>
      <c r="AT87">
        <v>11.2476</v>
      </c>
      <c r="AU87">
        <v>0</v>
      </c>
      <c r="AV87">
        <v>25.865600000000001</v>
      </c>
      <c r="AW87">
        <v>54.061799999999998</v>
      </c>
      <c r="AX87">
        <v>1.143</v>
      </c>
      <c r="AY87">
        <v>0</v>
      </c>
      <c r="AZ87">
        <f t="shared" si="3"/>
        <v>79.966595000000012</v>
      </c>
      <c r="BA87">
        <f t="shared" si="4"/>
        <v>2689.2516360000004</v>
      </c>
      <c r="BD87">
        <v>4.2945000000000002</v>
      </c>
      <c r="BE87">
        <v>0</v>
      </c>
      <c r="BF87">
        <v>2.4271999999999998E-2</v>
      </c>
      <c r="BG87">
        <v>0</v>
      </c>
      <c r="BH87">
        <v>0</v>
      </c>
      <c r="BI87">
        <v>0.84830399999999995</v>
      </c>
      <c r="BJ87">
        <v>0</v>
      </c>
      <c r="BK87">
        <v>0</v>
      </c>
      <c r="BL87">
        <v>0</v>
      </c>
      <c r="BM87">
        <v>9.5999999999999992E-3</v>
      </c>
      <c r="BN87">
        <v>5.7600000000000004E-3</v>
      </c>
      <c r="BO87">
        <v>2.02</v>
      </c>
      <c r="BP87">
        <v>2.1800000000000002</v>
      </c>
      <c r="BQ87">
        <v>3.5429620000000002</v>
      </c>
      <c r="BR87">
        <v>0</v>
      </c>
      <c r="BS87">
        <v>1.65</v>
      </c>
      <c r="BT87">
        <v>0</v>
      </c>
      <c r="BU87">
        <v>2.6925500000000002</v>
      </c>
      <c r="BV87">
        <v>1.342031</v>
      </c>
      <c r="BW87">
        <v>6.3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1.64</v>
      </c>
      <c r="CC87">
        <v>0.79</v>
      </c>
      <c r="CD87">
        <v>1.79</v>
      </c>
      <c r="CE87">
        <v>0.95</v>
      </c>
      <c r="CF87">
        <v>0.18</v>
      </c>
      <c r="CG87">
        <v>3.77</v>
      </c>
      <c r="CH87">
        <v>0</v>
      </c>
      <c r="CI87">
        <v>7.24</v>
      </c>
      <c r="CJ87">
        <v>1.92</v>
      </c>
      <c r="CK87">
        <v>1.61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3.52</v>
      </c>
      <c r="CS87">
        <v>1.9961500000000001</v>
      </c>
      <c r="CT87">
        <v>1.9426559999999999</v>
      </c>
      <c r="CU87">
        <v>1.959376</v>
      </c>
      <c r="CV87">
        <v>0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79.966595000000012</v>
      </c>
    </row>
    <row r="88" spans="1:114">
      <c r="A88" t="s">
        <v>130</v>
      </c>
      <c r="B88">
        <v>0</v>
      </c>
      <c r="C88">
        <v>5.48</v>
      </c>
      <c r="D88">
        <v>0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33.688499999999998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44.257599999999996</v>
      </c>
      <c r="AH88">
        <v>0</v>
      </c>
      <c r="AI88">
        <v>0</v>
      </c>
      <c r="AJ88">
        <v>0</v>
      </c>
      <c r="AK88">
        <v>54.177999999999997</v>
      </c>
      <c r="AL88">
        <v>24.402000000000001</v>
      </c>
      <c r="AM88">
        <v>10.7562</v>
      </c>
      <c r="AN88">
        <v>0.78359999999999996</v>
      </c>
      <c r="AO88">
        <v>0</v>
      </c>
      <c r="AP88">
        <v>0.76859999999999995</v>
      </c>
      <c r="AQ88">
        <v>0</v>
      </c>
      <c r="AR88">
        <v>26.495999999999999</v>
      </c>
      <c r="AS88">
        <v>26.904</v>
      </c>
      <c r="AT88">
        <v>11.2476</v>
      </c>
      <c r="AU88">
        <v>0</v>
      </c>
      <c r="AV88">
        <v>25.865600000000001</v>
      </c>
      <c r="AW88">
        <v>54.061799999999998</v>
      </c>
      <c r="AX88">
        <v>1.143</v>
      </c>
      <c r="AY88">
        <v>0</v>
      </c>
      <c r="AZ88">
        <f t="shared" si="3"/>
        <v>79.966595000000012</v>
      </c>
      <c r="BA88">
        <f t="shared" si="4"/>
        <v>2689.2516360000004</v>
      </c>
      <c r="BD88">
        <v>4.2945000000000002</v>
      </c>
      <c r="BE88">
        <v>0</v>
      </c>
      <c r="BF88">
        <v>2.4271999999999998E-2</v>
      </c>
      <c r="BG88">
        <v>0</v>
      </c>
      <c r="BH88">
        <v>0</v>
      </c>
      <c r="BI88">
        <v>0.84830399999999995</v>
      </c>
      <c r="BJ88">
        <v>0</v>
      </c>
      <c r="BK88">
        <v>0</v>
      </c>
      <c r="BL88">
        <v>0</v>
      </c>
      <c r="BM88">
        <v>9.5999999999999992E-3</v>
      </c>
      <c r="BN88">
        <v>5.7600000000000004E-3</v>
      </c>
      <c r="BO88">
        <v>2.02</v>
      </c>
      <c r="BP88">
        <v>2.1800000000000002</v>
      </c>
      <c r="BQ88">
        <v>3.5429620000000002</v>
      </c>
      <c r="BR88">
        <v>0</v>
      </c>
      <c r="BS88">
        <v>1.65</v>
      </c>
      <c r="BT88">
        <v>0</v>
      </c>
      <c r="BU88">
        <v>2.6925500000000002</v>
      </c>
      <c r="BV88">
        <v>1.342031</v>
      </c>
      <c r="BW88">
        <v>6.3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1.64</v>
      </c>
      <c r="CC88">
        <v>0.79</v>
      </c>
      <c r="CD88">
        <v>1.79</v>
      </c>
      <c r="CE88">
        <v>0.95</v>
      </c>
      <c r="CF88">
        <v>0.18</v>
      </c>
      <c r="CG88">
        <v>3.77</v>
      </c>
      <c r="CH88">
        <v>0</v>
      </c>
      <c r="CI88">
        <v>7.24</v>
      </c>
      <c r="CJ88">
        <v>1.92</v>
      </c>
      <c r="CK88">
        <v>1.61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3.52</v>
      </c>
      <c r="CS88">
        <v>1.9961500000000001</v>
      </c>
      <c r="CT88">
        <v>1.9426559999999999</v>
      </c>
      <c r="CU88">
        <v>1.959376</v>
      </c>
      <c r="CV88">
        <v>0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79.966595000000012</v>
      </c>
    </row>
    <row r="89" spans="1:114">
      <c r="A89" t="s">
        <v>131</v>
      </c>
      <c r="B89">
        <v>0</v>
      </c>
      <c r="C89">
        <v>5.48</v>
      </c>
      <c r="D89">
        <v>0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33.081499999999998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18.491199999999999</v>
      </c>
      <c r="AG89">
        <v>44.257599999999996</v>
      </c>
      <c r="AH89">
        <v>0</v>
      </c>
      <c r="AI89">
        <v>0</v>
      </c>
      <c r="AJ89">
        <v>0</v>
      </c>
      <c r="AK89">
        <v>54.177999999999997</v>
      </c>
      <c r="AL89">
        <v>24.402000000000001</v>
      </c>
      <c r="AM89">
        <v>10.7562</v>
      </c>
      <c r="AN89">
        <v>0.78359999999999996</v>
      </c>
      <c r="AO89">
        <v>0</v>
      </c>
      <c r="AP89">
        <v>0.76859999999999995</v>
      </c>
      <c r="AQ89">
        <v>0</v>
      </c>
      <c r="AR89">
        <v>35.328000000000003</v>
      </c>
      <c r="AS89">
        <v>26.904</v>
      </c>
      <c r="AT89">
        <v>11.2476</v>
      </c>
      <c r="AU89">
        <v>0</v>
      </c>
      <c r="AV89">
        <v>25.865600000000001</v>
      </c>
      <c r="AW89">
        <v>54.061799999999998</v>
      </c>
      <c r="AX89">
        <v>1.143</v>
      </c>
      <c r="AY89">
        <v>0</v>
      </c>
      <c r="AZ89">
        <f t="shared" si="3"/>
        <v>79.966595000000012</v>
      </c>
      <c r="BA89">
        <f t="shared" si="4"/>
        <v>2688.535836</v>
      </c>
      <c r="BD89">
        <v>4.2945000000000002</v>
      </c>
      <c r="BE89">
        <v>0</v>
      </c>
      <c r="BF89">
        <v>2.4271999999999998E-2</v>
      </c>
      <c r="BG89">
        <v>0</v>
      </c>
      <c r="BH89">
        <v>0</v>
      </c>
      <c r="BI89">
        <v>0.84830399999999995</v>
      </c>
      <c r="BJ89">
        <v>0</v>
      </c>
      <c r="BK89">
        <v>0</v>
      </c>
      <c r="BL89">
        <v>0</v>
      </c>
      <c r="BM89">
        <v>9.5999999999999992E-3</v>
      </c>
      <c r="BN89">
        <v>5.7600000000000004E-3</v>
      </c>
      <c r="BO89">
        <v>2.02</v>
      </c>
      <c r="BP89">
        <v>2.1800000000000002</v>
      </c>
      <c r="BQ89">
        <v>3.5429620000000002</v>
      </c>
      <c r="BR89">
        <v>0</v>
      </c>
      <c r="BS89">
        <v>1.65</v>
      </c>
      <c r="BT89">
        <v>0</v>
      </c>
      <c r="BU89">
        <v>2.6925500000000002</v>
      </c>
      <c r="BV89">
        <v>1.342031</v>
      </c>
      <c r="BW89">
        <v>6.3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1.64</v>
      </c>
      <c r="CC89">
        <v>0.79</v>
      </c>
      <c r="CD89">
        <v>1.79</v>
      </c>
      <c r="CE89">
        <v>0.95</v>
      </c>
      <c r="CF89">
        <v>0.18</v>
      </c>
      <c r="CG89">
        <v>3.77</v>
      </c>
      <c r="CH89">
        <v>0</v>
      </c>
      <c r="CI89">
        <v>7.24</v>
      </c>
      <c r="CJ89">
        <v>1.92</v>
      </c>
      <c r="CK89">
        <v>1.61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3.52</v>
      </c>
      <c r="CS89">
        <v>1.9961500000000001</v>
      </c>
      <c r="CT89">
        <v>1.9426559999999999</v>
      </c>
      <c r="CU89">
        <v>1.959376</v>
      </c>
      <c r="CV89">
        <v>0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79.966595000000012</v>
      </c>
    </row>
    <row r="90" spans="1:114">
      <c r="A90" t="s">
        <v>132</v>
      </c>
      <c r="B90">
        <v>0</v>
      </c>
      <c r="C90">
        <v>5.48</v>
      </c>
      <c r="D90">
        <v>0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33.081499999999998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44.257599999999996</v>
      </c>
      <c r="AH90">
        <v>0</v>
      </c>
      <c r="AI90">
        <v>0</v>
      </c>
      <c r="AJ90">
        <v>0</v>
      </c>
      <c r="AK90">
        <v>54.177999999999997</v>
      </c>
      <c r="AL90">
        <v>24.402000000000001</v>
      </c>
      <c r="AM90">
        <v>10.7562</v>
      </c>
      <c r="AN90">
        <v>0.78359999999999996</v>
      </c>
      <c r="AO90">
        <v>0</v>
      </c>
      <c r="AP90">
        <v>0.76859999999999995</v>
      </c>
      <c r="AQ90">
        <v>0</v>
      </c>
      <c r="AR90">
        <v>35.328000000000003</v>
      </c>
      <c r="AS90">
        <v>26.904</v>
      </c>
      <c r="AT90">
        <v>11.2476</v>
      </c>
      <c r="AU90">
        <v>0</v>
      </c>
      <c r="AV90">
        <v>25.865600000000001</v>
      </c>
      <c r="AW90">
        <v>54.061799999999998</v>
      </c>
      <c r="AX90">
        <v>1.143</v>
      </c>
      <c r="AY90">
        <v>0</v>
      </c>
      <c r="AZ90">
        <f t="shared" si="3"/>
        <v>79.966595000000012</v>
      </c>
      <c r="BA90">
        <f t="shared" si="4"/>
        <v>2688.3326360000001</v>
      </c>
      <c r="BD90">
        <v>4.2945000000000002</v>
      </c>
      <c r="BE90">
        <v>0</v>
      </c>
      <c r="BF90">
        <v>2.4271999999999998E-2</v>
      </c>
      <c r="BG90">
        <v>0</v>
      </c>
      <c r="BH90">
        <v>0</v>
      </c>
      <c r="BI90">
        <v>0.84830399999999995</v>
      </c>
      <c r="BJ90">
        <v>0</v>
      </c>
      <c r="BK90">
        <v>0</v>
      </c>
      <c r="BL90">
        <v>0</v>
      </c>
      <c r="BM90">
        <v>9.5999999999999992E-3</v>
      </c>
      <c r="BN90">
        <v>5.7600000000000004E-3</v>
      </c>
      <c r="BO90">
        <v>2.02</v>
      </c>
      <c r="BP90">
        <v>2.1800000000000002</v>
      </c>
      <c r="BQ90">
        <v>3.5429620000000002</v>
      </c>
      <c r="BR90">
        <v>0</v>
      </c>
      <c r="BS90">
        <v>1.65</v>
      </c>
      <c r="BT90">
        <v>0</v>
      </c>
      <c r="BU90">
        <v>2.6925500000000002</v>
      </c>
      <c r="BV90">
        <v>1.342031</v>
      </c>
      <c r="BW90">
        <v>6.3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1.64</v>
      </c>
      <c r="CC90">
        <v>0.79</v>
      </c>
      <c r="CD90">
        <v>1.79</v>
      </c>
      <c r="CE90">
        <v>0.95</v>
      </c>
      <c r="CF90">
        <v>0.18</v>
      </c>
      <c r="CG90">
        <v>3.77</v>
      </c>
      <c r="CH90">
        <v>0</v>
      </c>
      <c r="CI90">
        <v>7.24</v>
      </c>
      <c r="CJ90">
        <v>1.92</v>
      </c>
      <c r="CK90">
        <v>1.61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3.52</v>
      </c>
      <c r="CS90">
        <v>1.9961500000000001</v>
      </c>
      <c r="CT90">
        <v>1.9426559999999999</v>
      </c>
      <c r="CU90">
        <v>1.959376</v>
      </c>
      <c r="CV90">
        <v>0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79.966595000000012</v>
      </c>
    </row>
    <row r="91" spans="1:114">
      <c r="A91" t="s">
        <v>133</v>
      </c>
      <c r="B91">
        <v>0</v>
      </c>
      <c r="C91">
        <v>5.48</v>
      </c>
      <c r="D91">
        <v>0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32.777999999999999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44.257599999999996</v>
      </c>
      <c r="AH91">
        <v>0</v>
      </c>
      <c r="AI91">
        <v>0</v>
      </c>
      <c r="AJ91">
        <v>0</v>
      </c>
      <c r="AK91">
        <v>54.177999999999997</v>
      </c>
      <c r="AL91">
        <v>24.402000000000001</v>
      </c>
      <c r="AM91">
        <v>10.7562</v>
      </c>
      <c r="AN91">
        <v>0.78359999999999996</v>
      </c>
      <c r="AO91">
        <v>0</v>
      </c>
      <c r="AP91">
        <v>3.7149000000000001</v>
      </c>
      <c r="AQ91">
        <v>0</v>
      </c>
      <c r="AR91">
        <v>35.328000000000003</v>
      </c>
      <c r="AS91">
        <v>26.904</v>
      </c>
      <c r="AT91">
        <v>11.2476</v>
      </c>
      <c r="AU91">
        <v>0</v>
      </c>
      <c r="AV91">
        <v>25.865600000000001</v>
      </c>
      <c r="AW91">
        <v>54.061799999999998</v>
      </c>
      <c r="AX91">
        <v>1.143</v>
      </c>
      <c r="AY91">
        <v>0</v>
      </c>
      <c r="AZ91">
        <f t="shared" si="3"/>
        <v>80.116595000000018</v>
      </c>
      <c r="BA91">
        <f t="shared" si="4"/>
        <v>2681.981436</v>
      </c>
      <c r="BD91">
        <v>4.2945000000000002</v>
      </c>
      <c r="BE91">
        <v>0</v>
      </c>
      <c r="BF91">
        <v>2.4271999999999998E-2</v>
      </c>
      <c r="BG91">
        <v>0</v>
      </c>
      <c r="BH91">
        <v>0</v>
      </c>
      <c r="BI91">
        <v>0.84830399999999995</v>
      </c>
      <c r="BJ91">
        <v>0</v>
      </c>
      <c r="BK91">
        <v>0</v>
      </c>
      <c r="BL91">
        <v>0</v>
      </c>
      <c r="BM91">
        <v>9.5999999999999992E-3</v>
      </c>
      <c r="BN91">
        <v>5.7600000000000004E-3</v>
      </c>
      <c r="BO91">
        <v>2.02</v>
      </c>
      <c r="BP91">
        <v>2.1800000000000002</v>
      </c>
      <c r="BQ91">
        <v>3.5429620000000002</v>
      </c>
      <c r="BR91">
        <v>0</v>
      </c>
      <c r="BS91">
        <v>1.65</v>
      </c>
      <c r="BT91">
        <v>0</v>
      </c>
      <c r="BU91">
        <v>2.6925500000000002</v>
      </c>
      <c r="BV91">
        <v>1.342031</v>
      </c>
      <c r="BW91">
        <v>6.3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1.73</v>
      </c>
      <c r="CC91">
        <v>0.81</v>
      </c>
      <c r="CD91">
        <v>1.84</v>
      </c>
      <c r="CE91">
        <v>0.95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1.61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3.52</v>
      </c>
      <c r="CS91">
        <v>1.9961500000000001</v>
      </c>
      <c r="CT91">
        <v>1.9426559999999999</v>
      </c>
      <c r="CU91">
        <v>1.959376</v>
      </c>
      <c r="CV91">
        <v>0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80.116595000000018</v>
      </c>
    </row>
    <row r="92" spans="1:114">
      <c r="A92" t="s">
        <v>134</v>
      </c>
      <c r="B92">
        <v>0</v>
      </c>
      <c r="C92">
        <v>5.48</v>
      </c>
      <c r="D92">
        <v>0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32.777999999999999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44.257599999999996</v>
      </c>
      <c r="AH92">
        <v>0</v>
      </c>
      <c r="AI92">
        <v>0</v>
      </c>
      <c r="AJ92">
        <v>0</v>
      </c>
      <c r="AK92">
        <v>54.177999999999997</v>
      </c>
      <c r="AL92">
        <v>24.402000000000001</v>
      </c>
      <c r="AM92">
        <v>10.7562</v>
      </c>
      <c r="AN92">
        <v>0.78359999999999996</v>
      </c>
      <c r="AO92">
        <v>0</v>
      </c>
      <c r="AP92">
        <v>3.7149000000000001</v>
      </c>
      <c r="AQ92">
        <v>0</v>
      </c>
      <c r="AR92">
        <v>35.328000000000003</v>
      </c>
      <c r="AS92">
        <v>26.904</v>
      </c>
      <c r="AT92">
        <v>11.2476</v>
      </c>
      <c r="AU92">
        <v>0</v>
      </c>
      <c r="AV92">
        <v>25.865600000000001</v>
      </c>
      <c r="AW92">
        <v>54.061799999999998</v>
      </c>
      <c r="AX92">
        <v>1.143</v>
      </c>
      <c r="AY92">
        <v>0</v>
      </c>
      <c r="AZ92">
        <f t="shared" si="3"/>
        <v>80.116595000000018</v>
      </c>
      <c r="BA92">
        <f t="shared" si="4"/>
        <v>2681.981436</v>
      </c>
      <c r="BD92">
        <v>4.2945000000000002</v>
      </c>
      <c r="BE92">
        <v>0</v>
      </c>
      <c r="BF92">
        <v>2.4271999999999998E-2</v>
      </c>
      <c r="BG92">
        <v>0</v>
      </c>
      <c r="BH92">
        <v>0</v>
      </c>
      <c r="BI92">
        <v>0.84830399999999995</v>
      </c>
      <c r="BJ92">
        <v>0</v>
      </c>
      <c r="BK92">
        <v>0</v>
      </c>
      <c r="BL92">
        <v>0</v>
      </c>
      <c r="BM92">
        <v>9.5999999999999992E-3</v>
      </c>
      <c r="BN92">
        <v>5.7600000000000004E-3</v>
      </c>
      <c r="BO92">
        <v>2.02</v>
      </c>
      <c r="BP92">
        <v>2.1800000000000002</v>
      </c>
      <c r="BQ92">
        <v>3.5429620000000002</v>
      </c>
      <c r="BR92">
        <v>0</v>
      </c>
      <c r="BS92">
        <v>1.65</v>
      </c>
      <c r="BT92">
        <v>0</v>
      </c>
      <c r="BU92">
        <v>2.6925500000000002</v>
      </c>
      <c r="BV92">
        <v>1.342031</v>
      </c>
      <c r="BW92">
        <v>6.3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1.73</v>
      </c>
      <c r="CC92">
        <v>0.81</v>
      </c>
      <c r="CD92">
        <v>1.84</v>
      </c>
      <c r="CE92">
        <v>0.95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1.61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3.52</v>
      </c>
      <c r="CS92">
        <v>1.9961500000000001</v>
      </c>
      <c r="CT92">
        <v>1.9426559999999999</v>
      </c>
      <c r="CU92">
        <v>1.959376</v>
      </c>
      <c r="CV92">
        <v>0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80.116595000000018</v>
      </c>
    </row>
    <row r="93" spans="1:114">
      <c r="A93" t="s">
        <v>135</v>
      </c>
      <c r="B93">
        <v>0</v>
      </c>
      <c r="C93">
        <v>5.48</v>
      </c>
      <c r="D93">
        <v>0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31.564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44.257599999999996</v>
      </c>
      <c r="AH93">
        <v>0</v>
      </c>
      <c r="AI93">
        <v>0</v>
      </c>
      <c r="AJ93">
        <v>0</v>
      </c>
      <c r="AK93">
        <v>54.177999999999997</v>
      </c>
      <c r="AL93">
        <v>24.402000000000001</v>
      </c>
      <c r="AM93">
        <v>10.7562</v>
      </c>
      <c r="AN93">
        <v>0.78359999999999996</v>
      </c>
      <c r="AO93">
        <v>0</v>
      </c>
      <c r="AP93">
        <v>0.76859999999999995</v>
      </c>
      <c r="AQ93">
        <v>0</v>
      </c>
      <c r="AR93">
        <v>35.328000000000003</v>
      </c>
      <c r="AS93">
        <v>26.904</v>
      </c>
      <c r="AT93">
        <v>11.2476</v>
      </c>
      <c r="AU93">
        <v>0</v>
      </c>
      <c r="AV93">
        <v>25.865600000000001</v>
      </c>
      <c r="AW93">
        <v>54.061799999999998</v>
      </c>
      <c r="AX93">
        <v>1.143</v>
      </c>
      <c r="AY93">
        <v>0</v>
      </c>
      <c r="AZ93">
        <f t="shared" si="3"/>
        <v>80.116595000000018</v>
      </c>
      <c r="BA93">
        <f t="shared" si="4"/>
        <v>2677.821136</v>
      </c>
      <c r="BD93">
        <v>4.2945000000000002</v>
      </c>
      <c r="BE93">
        <v>0</v>
      </c>
      <c r="BF93">
        <v>2.4271999999999998E-2</v>
      </c>
      <c r="BG93">
        <v>0</v>
      </c>
      <c r="BH93">
        <v>0</v>
      </c>
      <c r="BI93">
        <v>0.84830399999999995</v>
      </c>
      <c r="BJ93">
        <v>0</v>
      </c>
      <c r="BK93">
        <v>0</v>
      </c>
      <c r="BL93">
        <v>0</v>
      </c>
      <c r="BM93">
        <v>9.5999999999999992E-3</v>
      </c>
      <c r="BN93">
        <v>5.7600000000000004E-3</v>
      </c>
      <c r="BO93">
        <v>2.02</v>
      </c>
      <c r="BP93">
        <v>2.1800000000000002</v>
      </c>
      <c r="BQ93">
        <v>3.5429620000000002</v>
      </c>
      <c r="BR93">
        <v>0</v>
      </c>
      <c r="BS93">
        <v>1.65</v>
      </c>
      <c r="BT93">
        <v>0</v>
      </c>
      <c r="BU93">
        <v>2.6925500000000002</v>
      </c>
      <c r="BV93">
        <v>1.342031</v>
      </c>
      <c r="BW93">
        <v>6.3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1.73</v>
      </c>
      <c r="CC93">
        <v>0.81</v>
      </c>
      <c r="CD93">
        <v>1.84</v>
      </c>
      <c r="CE93">
        <v>0.95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1.61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3.52</v>
      </c>
      <c r="CS93">
        <v>1.9961500000000001</v>
      </c>
      <c r="CT93">
        <v>1.9426559999999999</v>
      </c>
      <c r="CU93">
        <v>1.959376</v>
      </c>
      <c r="CV93">
        <v>0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80.116595000000018</v>
      </c>
    </row>
    <row r="94" spans="1:114">
      <c r="A94" t="s">
        <v>136</v>
      </c>
      <c r="B94">
        <v>0</v>
      </c>
      <c r="C94">
        <v>5.48</v>
      </c>
      <c r="D94">
        <v>0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31.564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44.257599999999996</v>
      </c>
      <c r="AH94">
        <v>0</v>
      </c>
      <c r="AI94">
        <v>0</v>
      </c>
      <c r="AJ94">
        <v>0</v>
      </c>
      <c r="AK94">
        <v>54.177999999999997</v>
      </c>
      <c r="AL94">
        <v>24.402000000000001</v>
      </c>
      <c r="AM94">
        <v>10.7562</v>
      </c>
      <c r="AN94">
        <v>0.78359999999999996</v>
      </c>
      <c r="AO94">
        <v>0</v>
      </c>
      <c r="AP94">
        <v>0.76859999999999995</v>
      </c>
      <c r="AQ94">
        <v>0</v>
      </c>
      <c r="AR94">
        <v>35.328000000000003</v>
      </c>
      <c r="AS94">
        <v>26.904</v>
      </c>
      <c r="AT94">
        <v>11.2476</v>
      </c>
      <c r="AU94">
        <v>0</v>
      </c>
      <c r="AV94">
        <v>25.865600000000001</v>
      </c>
      <c r="AW94">
        <v>54.061799999999998</v>
      </c>
      <c r="AX94">
        <v>1.143</v>
      </c>
      <c r="AY94">
        <v>0</v>
      </c>
      <c r="AZ94">
        <f t="shared" si="3"/>
        <v>80.066595000000007</v>
      </c>
      <c r="BA94">
        <f t="shared" si="4"/>
        <v>2677.7711360000003</v>
      </c>
      <c r="BD94">
        <v>4.2945000000000002</v>
      </c>
      <c r="BE94">
        <v>0</v>
      </c>
      <c r="BF94">
        <v>2.4271999999999998E-2</v>
      </c>
      <c r="BG94">
        <v>0</v>
      </c>
      <c r="BH94">
        <v>0</v>
      </c>
      <c r="BI94">
        <v>0.84830399999999995</v>
      </c>
      <c r="BJ94">
        <v>0</v>
      </c>
      <c r="BK94">
        <v>0</v>
      </c>
      <c r="BL94">
        <v>0</v>
      </c>
      <c r="BM94">
        <v>9.5999999999999992E-3</v>
      </c>
      <c r="BN94">
        <v>5.7600000000000004E-3</v>
      </c>
      <c r="BO94">
        <v>2.02</v>
      </c>
      <c r="BP94">
        <v>2.1800000000000002</v>
      </c>
      <c r="BQ94">
        <v>3.5429620000000002</v>
      </c>
      <c r="BR94">
        <v>0</v>
      </c>
      <c r="BS94">
        <v>1.65</v>
      </c>
      <c r="BT94">
        <v>0</v>
      </c>
      <c r="BU94">
        <v>2.6925500000000002</v>
      </c>
      <c r="BV94">
        <v>1.342031</v>
      </c>
      <c r="BW94">
        <v>6.3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1.73</v>
      </c>
      <c r="CC94">
        <v>0.79</v>
      </c>
      <c r="CD94">
        <v>1.81</v>
      </c>
      <c r="CE94">
        <v>0.95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1.61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3.52</v>
      </c>
      <c r="CS94">
        <v>1.9961500000000001</v>
      </c>
      <c r="CT94">
        <v>1.9426559999999999</v>
      </c>
      <c r="CU94">
        <v>1.959376</v>
      </c>
      <c r="CV94">
        <v>0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80.066595000000007</v>
      </c>
    </row>
    <row r="95" spans="1:114">
      <c r="A95" t="s">
        <v>137</v>
      </c>
      <c r="B95">
        <v>0</v>
      </c>
      <c r="C95">
        <v>5.48</v>
      </c>
      <c r="D95">
        <v>0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31.564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44.257599999999996</v>
      </c>
      <c r="AH95">
        <v>0</v>
      </c>
      <c r="AI95">
        <v>0</v>
      </c>
      <c r="AJ95">
        <v>0</v>
      </c>
      <c r="AK95">
        <v>54.177999999999997</v>
      </c>
      <c r="AL95">
        <v>24.402000000000001</v>
      </c>
      <c r="AM95">
        <v>10.7562</v>
      </c>
      <c r="AN95">
        <v>0.78359999999999996</v>
      </c>
      <c r="AO95">
        <v>0</v>
      </c>
      <c r="AP95">
        <v>0.76859999999999995</v>
      </c>
      <c r="AQ95">
        <v>0</v>
      </c>
      <c r="AR95">
        <v>19.872</v>
      </c>
      <c r="AS95">
        <v>21.523199999999999</v>
      </c>
      <c r="AT95">
        <v>11.2476</v>
      </c>
      <c r="AU95">
        <v>0</v>
      </c>
      <c r="AV95">
        <v>25.865600000000001</v>
      </c>
      <c r="AW95">
        <v>54.061799999999998</v>
      </c>
      <c r="AX95">
        <v>1.143</v>
      </c>
      <c r="AY95">
        <v>0</v>
      </c>
      <c r="AZ95">
        <f t="shared" si="3"/>
        <v>80.126914999999997</v>
      </c>
      <c r="BA95">
        <f t="shared" si="4"/>
        <v>2656.9946559999998</v>
      </c>
      <c r="BD95">
        <v>4.2945000000000002</v>
      </c>
      <c r="BE95">
        <v>0</v>
      </c>
      <c r="BF95">
        <v>2.4271999999999998E-2</v>
      </c>
      <c r="BG95">
        <v>0</v>
      </c>
      <c r="BH95">
        <v>0</v>
      </c>
      <c r="BI95">
        <v>0.84830399999999995</v>
      </c>
      <c r="BJ95">
        <v>0</v>
      </c>
      <c r="BK95">
        <v>0</v>
      </c>
      <c r="BL95">
        <v>0</v>
      </c>
      <c r="BM95">
        <v>9.92E-3</v>
      </c>
      <c r="BN95">
        <v>5.7600000000000004E-3</v>
      </c>
      <c r="BO95">
        <v>2.02</v>
      </c>
      <c r="BP95">
        <v>2.1800000000000002</v>
      </c>
      <c r="BQ95">
        <v>3.5429620000000002</v>
      </c>
      <c r="BR95">
        <v>0</v>
      </c>
      <c r="BS95">
        <v>1.65</v>
      </c>
      <c r="BT95">
        <v>0</v>
      </c>
      <c r="BU95">
        <v>2.6925500000000002</v>
      </c>
      <c r="BV95">
        <v>1.342031</v>
      </c>
      <c r="BW95">
        <v>6.3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1.78</v>
      </c>
      <c r="CC95">
        <v>0.79</v>
      </c>
      <c r="CD95">
        <v>1.81</v>
      </c>
      <c r="CE95">
        <v>0.95</v>
      </c>
      <c r="CF95">
        <v>0.18</v>
      </c>
      <c r="CG95">
        <v>3.77</v>
      </c>
      <c r="CH95">
        <v>0</v>
      </c>
      <c r="CI95">
        <v>7.24</v>
      </c>
      <c r="CJ95">
        <v>1.92</v>
      </c>
      <c r="CK95">
        <v>1.61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3.52</v>
      </c>
      <c r="CS95">
        <v>1.9961500000000001</v>
      </c>
      <c r="CT95">
        <v>1.9426559999999999</v>
      </c>
      <c r="CU95">
        <v>1.959376</v>
      </c>
      <c r="CV95">
        <v>0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80.126914999999997</v>
      </c>
    </row>
    <row r="96" spans="1:114">
      <c r="A96" t="s">
        <v>138</v>
      </c>
      <c r="B96">
        <v>0</v>
      </c>
      <c r="C96">
        <v>5.48</v>
      </c>
      <c r="D96">
        <v>0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31.564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44.257599999999996</v>
      </c>
      <c r="AH96">
        <v>0</v>
      </c>
      <c r="AI96">
        <v>0</v>
      </c>
      <c r="AJ96">
        <v>0</v>
      </c>
      <c r="AK96">
        <v>54.177999999999997</v>
      </c>
      <c r="AL96">
        <v>24.402000000000001</v>
      </c>
      <c r="AM96">
        <v>10.7562</v>
      </c>
      <c r="AN96">
        <v>0.78359999999999996</v>
      </c>
      <c r="AO96">
        <v>0</v>
      </c>
      <c r="AP96">
        <v>0.76859999999999995</v>
      </c>
      <c r="AQ96">
        <v>0</v>
      </c>
      <c r="AR96">
        <v>19.872</v>
      </c>
      <c r="AS96">
        <v>21.523199999999999</v>
      </c>
      <c r="AT96">
        <v>11.2476</v>
      </c>
      <c r="AU96">
        <v>0</v>
      </c>
      <c r="AV96">
        <v>25.865600000000001</v>
      </c>
      <c r="AW96">
        <v>54.061799999999998</v>
      </c>
      <c r="AX96">
        <v>1.143</v>
      </c>
      <c r="AY96">
        <v>0</v>
      </c>
      <c r="AZ96">
        <f t="shared" si="3"/>
        <v>80.126914999999997</v>
      </c>
      <c r="BA96">
        <f t="shared" si="4"/>
        <v>2656.9946559999998</v>
      </c>
      <c r="BD96">
        <v>4.2945000000000002</v>
      </c>
      <c r="BE96">
        <v>0</v>
      </c>
      <c r="BF96">
        <v>2.4271999999999998E-2</v>
      </c>
      <c r="BG96">
        <v>0</v>
      </c>
      <c r="BH96">
        <v>0</v>
      </c>
      <c r="BI96">
        <v>0.84830399999999995</v>
      </c>
      <c r="BJ96">
        <v>0</v>
      </c>
      <c r="BK96">
        <v>0</v>
      </c>
      <c r="BL96">
        <v>0</v>
      </c>
      <c r="BM96">
        <v>9.92E-3</v>
      </c>
      <c r="BN96">
        <v>5.7600000000000004E-3</v>
      </c>
      <c r="BO96">
        <v>2.02</v>
      </c>
      <c r="BP96">
        <v>2.1800000000000002</v>
      </c>
      <c r="BQ96">
        <v>3.5429620000000002</v>
      </c>
      <c r="BR96">
        <v>0</v>
      </c>
      <c r="BS96">
        <v>1.65</v>
      </c>
      <c r="BT96">
        <v>0</v>
      </c>
      <c r="BU96">
        <v>2.6925500000000002</v>
      </c>
      <c r="BV96">
        <v>1.342031</v>
      </c>
      <c r="BW96">
        <v>6.3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1.78</v>
      </c>
      <c r="CC96">
        <v>0.79</v>
      </c>
      <c r="CD96">
        <v>1.81</v>
      </c>
      <c r="CE96">
        <v>0.95</v>
      </c>
      <c r="CF96">
        <v>0.18</v>
      </c>
      <c r="CG96">
        <v>3.77</v>
      </c>
      <c r="CH96">
        <v>0</v>
      </c>
      <c r="CI96">
        <v>7.24</v>
      </c>
      <c r="CJ96">
        <v>1.92</v>
      </c>
      <c r="CK96">
        <v>1.61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3.52</v>
      </c>
      <c r="CS96">
        <v>1.9961500000000001</v>
      </c>
      <c r="CT96">
        <v>1.9426559999999999</v>
      </c>
      <c r="CU96">
        <v>1.959376</v>
      </c>
      <c r="CV96">
        <v>0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80.126914999999997</v>
      </c>
    </row>
    <row r="97" spans="1:114">
      <c r="A97" t="s">
        <v>139</v>
      </c>
      <c r="B97">
        <v>0</v>
      </c>
      <c r="C97">
        <v>5.48</v>
      </c>
      <c r="D97">
        <v>0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19.738</v>
      </c>
      <c r="W97">
        <v>32.170999999999999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44.257599999999996</v>
      </c>
      <c r="AH97">
        <v>0</v>
      </c>
      <c r="AI97">
        <v>0</v>
      </c>
      <c r="AJ97">
        <v>0</v>
      </c>
      <c r="AK97">
        <v>54.177999999999997</v>
      </c>
      <c r="AL97">
        <v>24.402000000000001</v>
      </c>
      <c r="AM97">
        <v>10.7562</v>
      </c>
      <c r="AN97">
        <v>0.78359999999999996</v>
      </c>
      <c r="AO97">
        <v>0</v>
      </c>
      <c r="AP97">
        <v>0.76859999999999995</v>
      </c>
      <c r="AQ97">
        <v>0</v>
      </c>
      <c r="AR97">
        <v>20.975999999999999</v>
      </c>
      <c r="AS97">
        <v>21.523199999999999</v>
      </c>
      <c r="AT97">
        <v>11.2476</v>
      </c>
      <c r="AU97">
        <v>0</v>
      </c>
      <c r="AV97">
        <v>25.865600000000001</v>
      </c>
      <c r="AW97">
        <v>54.061799999999998</v>
      </c>
      <c r="AX97">
        <v>1.143</v>
      </c>
      <c r="AY97">
        <v>0</v>
      </c>
      <c r="AZ97">
        <f t="shared" si="3"/>
        <v>80.126914999999997</v>
      </c>
      <c r="BA97">
        <f t="shared" si="4"/>
        <v>2660.3033219999998</v>
      </c>
      <c r="BD97">
        <v>4.2945000000000002</v>
      </c>
      <c r="BE97">
        <v>0</v>
      </c>
      <c r="BF97">
        <v>2.4271999999999998E-2</v>
      </c>
      <c r="BG97">
        <v>0</v>
      </c>
      <c r="BH97">
        <v>0</v>
      </c>
      <c r="BI97">
        <v>0.84830399999999995</v>
      </c>
      <c r="BJ97">
        <v>0</v>
      </c>
      <c r="BK97">
        <v>0</v>
      </c>
      <c r="BL97">
        <v>0</v>
      </c>
      <c r="BM97">
        <v>9.92E-3</v>
      </c>
      <c r="BN97">
        <v>5.7600000000000004E-3</v>
      </c>
      <c r="BO97">
        <v>2.02</v>
      </c>
      <c r="BP97">
        <v>2.1800000000000002</v>
      </c>
      <c r="BQ97">
        <v>3.5429620000000002</v>
      </c>
      <c r="BR97">
        <v>0</v>
      </c>
      <c r="BS97">
        <v>1.65</v>
      </c>
      <c r="BT97">
        <v>0</v>
      </c>
      <c r="BU97">
        <v>2.6925500000000002</v>
      </c>
      <c r="BV97">
        <v>1.342031</v>
      </c>
      <c r="BW97">
        <v>6.3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1.78</v>
      </c>
      <c r="CC97">
        <v>0.79</v>
      </c>
      <c r="CD97">
        <v>1.81</v>
      </c>
      <c r="CE97">
        <v>0.95</v>
      </c>
      <c r="CF97">
        <v>0.18</v>
      </c>
      <c r="CG97">
        <v>3.77</v>
      </c>
      <c r="CH97">
        <v>0</v>
      </c>
      <c r="CI97">
        <v>7.24</v>
      </c>
      <c r="CJ97">
        <v>1.92</v>
      </c>
      <c r="CK97">
        <v>1.61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3.52</v>
      </c>
      <c r="CS97">
        <v>1.9961500000000001</v>
      </c>
      <c r="CT97">
        <v>1.9426559999999999</v>
      </c>
      <c r="CU97">
        <v>1.959376</v>
      </c>
      <c r="CV97">
        <v>0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80.126914999999997</v>
      </c>
    </row>
    <row r="98" spans="1:114">
      <c r="A98" t="s">
        <v>140</v>
      </c>
      <c r="B98">
        <v>0</v>
      </c>
      <c r="C98">
        <v>5.48</v>
      </c>
      <c r="D98">
        <v>0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20.433</v>
      </c>
      <c r="W98">
        <v>32.170999999999999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44.257599999999996</v>
      </c>
      <c r="AH98">
        <v>0</v>
      </c>
      <c r="AI98">
        <v>0</v>
      </c>
      <c r="AJ98">
        <v>0</v>
      </c>
      <c r="AK98">
        <v>54.177999999999997</v>
      </c>
      <c r="AL98">
        <v>24.402000000000001</v>
      </c>
      <c r="AM98">
        <v>10.7562</v>
      </c>
      <c r="AN98">
        <v>0.78359999999999996</v>
      </c>
      <c r="AO98">
        <v>0</v>
      </c>
      <c r="AP98">
        <v>0.76859999999999995</v>
      </c>
      <c r="AQ98">
        <v>0</v>
      </c>
      <c r="AR98">
        <v>20.975999999999999</v>
      </c>
      <c r="AS98">
        <v>21.523199999999999</v>
      </c>
      <c r="AT98">
        <v>11.2476</v>
      </c>
      <c r="AU98">
        <v>0</v>
      </c>
      <c r="AV98">
        <v>25.865600000000001</v>
      </c>
      <c r="AW98">
        <v>54.061799999999998</v>
      </c>
      <c r="AX98">
        <v>1.143</v>
      </c>
      <c r="AY98">
        <v>0</v>
      </c>
      <c r="AZ98">
        <f t="shared" si="3"/>
        <v>80.126914999999997</v>
      </c>
      <c r="BA98">
        <f t="shared" si="4"/>
        <v>2660.9983219999999</v>
      </c>
      <c r="BD98">
        <v>4.2945000000000002</v>
      </c>
      <c r="BE98">
        <v>0</v>
      </c>
      <c r="BF98">
        <v>2.4271999999999998E-2</v>
      </c>
      <c r="BG98">
        <v>0</v>
      </c>
      <c r="BH98">
        <v>0</v>
      </c>
      <c r="BI98">
        <v>0.84830399999999995</v>
      </c>
      <c r="BJ98">
        <v>0</v>
      </c>
      <c r="BK98">
        <v>0</v>
      </c>
      <c r="BL98">
        <v>0</v>
      </c>
      <c r="BM98">
        <v>9.92E-3</v>
      </c>
      <c r="BN98">
        <v>5.7600000000000004E-3</v>
      </c>
      <c r="BO98">
        <v>2.02</v>
      </c>
      <c r="BP98">
        <v>2.1800000000000002</v>
      </c>
      <c r="BQ98">
        <v>3.5429620000000002</v>
      </c>
      <c r="BR98">
        <v>0</v>
      </c>
      <c r="BS98">
        <v>1.65</v>
      </c>
      <c r="BT98">
        <v>0</v>
      </c>
      <c r="BU98">
        <v>2.6925500000000002</v>
      </c>
      <c r="BV98">
        <v>1.342031</v>
      </c>
      <c r="BW98">
        <v>6.3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1.78</v>
      </c>
      <c r="CC98">
        <v>0.79</v>
      </c>
      <c r="CD98">
        <v>1.81</v>
      </c>
      <c r="CE98">
        <v>0.95</v>
      </c>
      <c r="CF98">
        <v>0.18</v>
      </c>
      <c r="CG98">
        <v>3.77</v>
      </c>
      <c r="CH98">
        <v>0</v>
      </c>
      <c r="CI98">
        <v>7.24</v>
      </c>
      <c r="CJ98">
        <v>1.92</v>
      </c>
      <c r="CK98">
        <v>1.61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3.52</v>
      </c>
      <c r="CS98">
        <v>1.9961500000000001</v>
      </c>
      <c r="CT98">
        <v>1.9426559999999999</v>
      </c>
      <c r="CU98">
        <v>1.959376</v>
      </c>
      <c r="CV98">
        <v>0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80.126914999999997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1.9180000000000006E-2</v>
      </c>
      <c r="D99">
        <f t="shared" si="6"/>
        <v>7.9460000000000003E-2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2.334006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0.47953109599999921</v>
      </c>
      <c r="W99">
        <f t="shared" si="6"/>
        <v>0.77013125000000071</v>
      </c>
      <c r="X99">
        <f t="shared" si="6"/>
        <v>3.540375</v>
      </c>
      <c r="Y99">
        <f t="shared" si="6"/>
        <v>0</v>
      </c>
      <c r="Z99">
        <f t="shared" si="6"/>
        <v>0.19863140000000024</v>
      </c>
      <c r="AA99">
        <f t="shared" si="6"/>
        <v>0.15797787999999996</v>
      </c>
      <c r="AB99">
        <f t="shared" si="6"/>
        <v>0.18035671999999994</v>
      </c>
      <c r="AC99">
        <f t="shared" si="6"/>
        <v>0.10554870150000005</v>
      </c>
      <c r="AD99">
        <f t="shared" si="6"/>
        <v>0.10761707499999998</v>
      </c>
      <c r="AE99">
        <f t="shared" si="6"/>
        <v>0.31098599999999998</v>
      </c>
      <c r="AF99">
        <f t="shared" si="6"/>
        <v>0.32603440000000011</v>
      </c>
      <c r="AG99">
        <f t="shared" si="6"/>
        <v>1.0621823999999986</v>
      </c>
      <c r="AH99">
        <f t="shared" si="6"/>
        <v>0.61062499999999997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0.57606150000000012</v>
      </c>
      <c r="AM99">
        <f t="shared" si="6"/>
        <v>0.2568042750000003</v>
      </c>
      <c r="AN99">
        <f t="shared" si="6"/>
        <v>1.8101160000000012E-2</v>
      </c>
      <c r="AO99">
        <f t="shared" si="6"/>
        <v>0</v>
      </c>
      <c r="AP99">
        <f t="shared" si="6"/>
        <v>1.915095000000001E-2</v>
      </c>
      <c r="AQ99">
        <f t="shared" si="6"/>
        <v>0.55605000000000004</v>
      </c>
      <c r="AR99">
        <f t="shared" si="6"/>
        <v>0.73305600000000015</v>
      </c>
      <c r="AS99">
        <f t="shared" si="6"/>
        <v>0.57386231999999959</v>
      </c>
      <c r="AT99">
        <f t="shared" si="6"/>
        <v>0.26994240000000019</v>
      </c>
      <c r="AU99">
        <f t="shared" si="6"/>
        <v>0</v>
      </c>
      <c r="AV99">
        <f t="shared" si="6"/>
        <v>0.65277760000000118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1.9650635252500002</v>
      </c>
      <c r="BA99">
        <f>SUM(B99:AZ99)</f>
        <v>66.361621620749915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5.0732550000000048E-4</v>
      </c>
      <c r="BG99">
        <f t="shared" si="7"/>
        <v>0</v>
      </c>
      <c r="BH99">
        <f t="shared" si="7"/>
        <v>5.3650000000000037E-5</v>
      </c>
      <c r="BI99">
        <f t="shared" si="7"/>
        <v>2.0359295999999978E-2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5.6920000000000011E-5</v>
      </c>
      <c r="BN99">
        <f t="shared" si="8"/>
        <v>3.0356000000000041E-4</v>
      </c>
      <c r="BO99">
        <f t="shared" si="8"/>
        <v>4.8480000000000058E-2</v>
      </c>
      <c r="BP99">
        <f t="shared" si="8"/>
        <v>5.2320000000000116E-2</v>
      </c>
      <c r="BQ99">
        <f t="shared" si="8"/>
        <v>8.4607006499999859E-2</v>
      </c>
      <c r="BR99">
        <f t="shared" si="8"/>
        <v>2.8040220000000002E-3</v>
      </c>
      <c r="BS99">
        <f t="shared" si="8"/>
        <v>3.9600000000000073E-2</v>
      </c>
      <c r="BT99">
        <f t="shared" si="8"/>
        <v>4.1369999999999992E-3</v>
      </c>
      <c r="BU99">
        <f t="shared" si="8"/>
        <v>6.4621200000000115E-2</v>
      </c>
      <c r="BV99">
        <f t="shared" si="8"/>
        <v>3.220874400000006E-2</v>
      </c>
      <c r="BW99">
        <f t="shared" si="8"/>
        <v>0.1512</v>
      </c>
      <c r="BX99">
        <f t="shared" si="8"/>
        <v>5.1102000000000106E-2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4.2704999999999958E-2</v>
      </c>
      <c r="CC99">
        <f t="shared" si="8"/>
        <v>1.9202500000000029E-2</v>
      </c>
      <c r="CD99">
        <f t="shared" si="8"/>
        <v>4.3469999999999988E-2</v>
      </c>
      <c r="CE99">
        <f t="shared" si="8"/>
        <v>2.3177499999999993E-2</v>
      </c>
      <c r="CF99">
        <f t="shared" si="8"/>
        <v>4.2849999999999971E-3</v>
      </c>
      <c r="CG99">
        <f t="shared" si="8"/>
        <v>9.0479999999999949E-2</v>
      </c>
      <c r="CH99">
        <f t="shared" si="8"/>
        <v>4.8880999999999985E-3</v>
      </c>
      <c r="CI99">
        <f t="shared" si="8"/>
        <v>0.17376000000000016</v>
      </c>
      <c r="CJ99">
        <f t="shared" si="8"/>
        <v>4.6079999999999934E-2</v>
      </c>
      <c r="CK99">
        <f t="shared" si="8"/>
        <v>4.0740000000000012E-2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2.364815999999996E-2</v>
      </c>
      <c r="CQ99">
        <f t="shared" si="8"/>
        <v>6.7050960000000021E-2</v>
      </c>
      <c r="CR99">
        <f t="shared" si="8"/>
        <v>8.4479999999999972E-2</v>
      </c>
      <c r="CS99">
        <f t="shared" si="8"/>
        <v>4.7999315000000008E-2</v>
      </c>
      <c r="CT99">
        <f t="shared" si="8"/>
        <v>4.6623743999999995E-2</v>
      </c>
      <c r="CU99">
        <f t="shared" si="8"/>
        <v>4.7025023999999978E-2</v>
      </c>
      <c r="CV99">
        <f t="shared" si="8"/>
        <v>2.8096762250000011E-2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1.9650635252500002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H3" activePane="bottomRight" state="frozen"/>
      <selection sqref="A1:D35"/>
      <selection pane="topRight" sqref="A1:D35"/>
      <selection pane="bottomLeft" sqref="A1:D35"/>
      <selection pane="bottomRight" activeCell="CS3" sqref="CS3:C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358.126262</v>
      </c>
      <c r="L3">
        <v>234.48328599999999</v>
      </c>
      <c r="M3">
        <v>89.026651999999999</v>
      </c>
      <c r="N3">
        <v>114.16360299999999</v>
      </c>
      <c r="O3">
        <v>59.780949</v>
      </c>
      <c r="P3">
        <v>117.843234</v>
      </c>
      <c r="Q3">
        <v>10.959125999999999</v>
      </c>
      <c r="R3">
        <v>22.845607000000001</v>
      </c>
      <c r="S3">
        <v>11.809953999999999</v>
      </c>
      <c r="T3">
        <v>0.53653600000000001</v>
      </c>
      <c r="U3">
        <v>334.35294800000003</v>
      </c>
      <c r="V3">
        <v>7.3180639999999997</v>
      </c>
      <c r="W3">
        <v>28.089127999999999</v>
      </c>
      <c r="X3">
        <v>93.634347000000005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31.578209999999999</v>
      </c>
      <c r="AF3">
        <v>8.760866</v>
      </c>
      <c r="AG3">
        <v>42.403207000000002</v>
      </c>
      <c r="AH3">
        <v>0</v>
      </c>
      <c r="AI3">
        <v>0</v>
      </c>
      <c r="AJ3">
        <v>0</v>
      </c>
      <c r="AK3">
        <v>51.907941999999998</v>
      </c>
      <c r="AL3">
        <v>12.246434000000001</v>
      </c>
      <c r="AM3">
        <v>5.1527580000000004</v>
      </c>
      <c r="AN3">
        <v>0.713229</v>
      </c>
      <c r="AO3">
        <v>0</v>
      </c>
      <c r="AP3">
        <v>0.73639600000000005</v>
      </c>
      <c r="AQ3">
        <v>0</v>
      </c>
      <c r="AR3">
        <v>36.492113000000003</v>
      </c>
      <c r="AS3">
        <v>31.189834000000001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79.391719000000009</v>
      </c>
      <c r="BA3">
        <f>SUM(B3:AZ3)</f>
        <v>1800.5979259999997</v>
      </c>
      <c r="BD3">
        <v>6.94</v>
      </c>
      <c r="BE3">
        <v>1.84</v>
      </c>
      <c r="BF3">
        <v>2.87</v>
      </c>
      <c r="BG3">
        <v>1.64</v>
      </c>
      <c r="BH3">
        <v>6.04</v>
      </c>
      <c r="BI3">
        <v>0.76</v>
      </c>
      <c r="BJ3">
        <v>1.71</v>
      </c>
      <c r="BK3">
        <v>1.71</v>
      </c>
      <c r="BL3">
        <v>0.93</v>
      </c>
      <c r="BM3">
        <v>0.17</v>
      </c>
      <c r="BN3">
        <v>3.37</v>
      </c>
      <c r="BO3">
        <v>3.61</v>
      </c>
      <c r="BP3">
        <v>0.25</v>
      </c>
      <c r="BQ3">
        <v>1.94</v>
      </c>
      <c r="BR3">
        <v>2.09</v>
      </c>
      <c r="BS3">
        <v>1.58</v>
      </c>
      <c r="BT3">
        <v>2.5797319999999999</v>
      </c>
      <c r="BU3">
        <v>1.2858000000000001</v>
      </c>
      <c r="BV3">
        <v>1.922849</v>
      </c>
      <c r="BW3">
        <v>1.861259</v>
      </c>
      <c r="BX3">
        <v>1.877278</v>
      </c>
      <c r="BY3">
        <v>2.5716000000000001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7.6220000000000003E-3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2.0400339999999999</v>
      </c>
      <c r="CQ3">
        <v>3.3945120000000002</v>
      </c>
      <c r="CR3">
        <v>0.81276000000000004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79.391719000000009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358.11969800000003</v>
      </c>
      <c r="L4">
        <v>234.48328599999999</v>
      </c>
      <c r="M4">
        <v>89.026651999999999</v>
      </c>
      <c r="N4">
        <v>114.16360299999999</v>
      </c>
      <c r="O4">
        <v>59.780949</v>
      </c>
      <c r="P4">
        <v>117.843234</v>
      </c>
      <c r="Q4">
        <v>10.959125999999999</v>
      </c>
      <c r="R4">
        <v>22.845607000000001</v>
      </c>
      <c r="S4">
        <v>11.808275</v>
      </c>
      <c r="T4">
        <v>0.53653600000000001</v>
      </c>
      <c r="U4">
        <v>334.35294800000003</v>
      </c>
      <c r="V4">
        <v>7.3180639999999997</v>
      </c>
      <c r="W4">
        <v>23.488588</v>
      </c>
      <c r="X4">
        <v>93.634347000000005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31.578209999999999</v>
      </c>
      <c r="AF4">
        <v>8.760866</v>
      </c>
      <c r="AG4">
        <v>42.403207000000002</v>
      </c>
      <c r="AH4">
        <v>0</v>
      </c>
      <c r="AI4">
        <v>0</v>
      </c>
      <c r="AJ4">
        <v>0</v>
      </c>
      <c r="AK4">
        <v>51.907941999999998</v>
      </c>
      <c r="AL4">
        <v>12.246434000000001</v>
      </c>
      <c r="AM4">
        <v>10.305515</v>
      </c>
      <c r="AN4">
        <v>0.713229</v>
      </c>
      <c r="AO4">
        <v>0</v>
      </c>
      <c r="AP4">
        <v>0.73639600000000005</v>
      </c>
      <c r="AQ4">
        <v>0</v>
      </c>
      <c r="AR4">
        <v>36.492113000000003</v>
      </c>
      <c r="AS4">
        <v>31.189834000000001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79.391719000000009</v>
      </c>
      <c r="BA4">
        <f t="shared" ref="BA4:BA67" si="1">SUM(B4:AZ4)</f>
        <v>1801.1418999999996</v>
      </c>
      <c r="BD4">
        <v>6.94</v>
      </c>
      <c r="BE4">
        <v>1.84</v>
      </c>
      <c r="BF4">
        <v>2.87</v>
      </c>
      <c r="BG4">
        <v>1.64</v>
      </c>
      <c r="BH4">
        <v>6.04</v>
      </c>
      <c r="BI4">
        <v>0.76</v>
      </c>
      <c r="BJ4">
        <v>1.71</v>
      </c>
      <c r="BK4">
        <v>1.71</v>
      </c>
      <c r="BL4">
        <v>0.93</v>
      </c>
      <c r="BM4">
        <v>0.17</v>
      </c>
      <c r="BN4">
        <v>3.37</v>
      </c>
      <c r="BO4">
        <v>3.61</v>
      </c>
      <c r="BP4">
        <v>0.25</v>
      </c>
      <c r="BQ4">
        <v>1.94</v>
      </c>
      <c r="BR4">
        <v>2.09</v>
      </c>
      <c r="BS4">
        <v>1.58</v>
      </c>
      <c r="BT4">
        <v>2.5797319999999999</v>
      </c>
      <c r="BU4">
        <v>1.2858000000000001</v>
      </c>
      <c r="BV4">
        <v>1.922849</v>
      </c>
      <c r="BW4">
        <v>1.861259</v>
      </c>
      <c r="BX4">
        <v>1.877278</v>
      </c>
      <c r="BY4">
        <v>2.5716000000000001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7.6220000000000003E-3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2.0400339999999999</v>
      </c>
      <c r="CQ4">
        <v>3.3945120000000002</v>
      </c>
      <c r="CR4">
        <v>0.81276000000000004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79.391719000000009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358.126262</v>
      </c>
      <c r="L5">
        <v>234.48328599999999</v>
      </c>
      <c r="M5">
        <v>89.026651999999999</v>
      </c>
      <c r="N5">
        <v>114.16360299999999</v>
      </c>
      <c r="O5">
        <v>59.780949</v>
      </c>
      <c r="P5">
        <v>117.843234</v>
      </c>
      <c r="Q5">
        <v>10.959125999999999</v>
      </c>
      <c r="R5">
        <v>19.920484999999999</v>
      </c>
      <c r="S5">
        <v>11.809953999999999</v>
      </c>
      <c r="T5">
        <v>0.53653600000000001</v>
      </c>
      <c r="U5">
        <v>334.35294800000003</v>
      </c>
      <c r="V5">
        <v>7.3180639999999997</v>
      </c>
      <c r="W5">
        <v>23.488588</v>
      </c>
      <c r="X5">
        <v>93.634347000000005</v>
      </c>
      <c r="Y5">
        <v>0</v>
      </c>
      <c r="Z5">
        <v>6.2791959999999998</v>
      </c>
      <c r="AA5">
        <v>0</v>
      </c>
      <c r="AB5">
        <v>0</v>
      </c>
      <c r="AC5">
        <v>0</v>
      </c>
      <c r="AD5">
        <v>0</v>
      </c>
      <c r="AE5">
        <v>31.578209999999999</v>
      </c>
      <c r="AF5">
        <v>8.760866</v>
      </c>
      <c r="AG5">
        <v>42.403207000000002</v>
      </c>
      <c r="AH5">
        <v>0</v>
      </c>
      <c r="AI5">
        <v>0</v>
      </c>
      <c r="AJ5">
        <v>0</v>
      </c>
      <c r="AK5">
        <v>51.907941999999998</v>
      </c>
      <c r="AL5">
        <v>12.246434000000001</v>
      </c>
      <c r="AM5">
        <v>10.305515</v>
      </c>
      <c r="AN5">
        <v>0.713229</v>
      </c>
      <c r="AO5">
        <v>0</v>
      </c>
      <c r="AP5">
        <v>0.73639600000000005</v>
      </c>
      <c r="AQ5">
        <v>0</v>
      </c>
      <c r="AR5">
        <v>36.492113000000003</v>
      </c>
      <c r="AS5">
        <v>31.189834000000001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79.461719000000016</v>
      </c>
      <c r="BA5">
        <f t="shared" si="1"/>
        <v>1798.2950209999999</v>
      </c>
      <c r="BD5">
        <v>6.94</v>
      </c>
      <c r="BE5">
        <v>1.84</v>
      </c>
      <c r="BF5">
        <v>2.87</v>
      </c>
      <c r="BG5">
        <v>1.64</v>
      </c>
      <c r="BH5">
        <v>6.04</v>
      </c>
      <c r="BI5">
        <v>0.76</v>
      </c>
      <c r="BJ5">
        <v>1.71</v>
      </c>
      <c r="BK5">
        <v>1.78</v>
      </c>
      <c r="BL5">
        <v>0.93</v>
      </c>
      <c r="BM5">
        <v>0.17</v>
      </c>
      <c r="BN5">
        <v>3.37</v>
      </c>
      <c r="BO5">
        <v>3.61</v>
      </c>
      <c r="BP5">
        <v>0.25</v>
      </c>
      <c r="BQ5">
        <v>1.94</v>
      </c>
      <c r="BR5">
        <v>2.09</v>
      </c>
      <c r="BS5">
        <v>1.58</v>
      </c>
      <c r="BT5">
        <v>2.5797319999999999</v>
      </c>
      <c r="BU5">
        <v>1.2858000000000001</v>
      </c>
      <c r="BV5">
        <v>1.922849</v>
      </c>
      <c r="BW5">
        <v>1.861259</v>
      </c>
      <c r="BX5">
        <v>1.877278</v>
      </c>
      <c r="BY5">
        <v>2.5716000000000001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7.6220000000000003E-3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2.0400339999999999</v>
      </c>
      <c r="CQ5">
        <v>3.3945120000000002</v>
      </c>
      <c r="CR5">
        <v>0.81276000000000004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79.461719000000016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358.11969800000003</v>
      </c>
      <c r="L6">
        <v>234.48328599999999</v>
      </c>
      <c r="M6">
        <v>89.026651999999999</v>
      </c>
      <c r="N6">
        <v>114.16360299999999</v>
      </c>
      <c r="O6">
        <v>59.780949</v>
      </c>
      <c r="P6">
        <v>117.843234</v>
      </c>
      <c r="Q6">
        <v>10.959125999999999</v>
      </c>
      <c r="R6">
        <v>19.920484999999999</v>
      </c>
      <c r="S6">
        <v>11.809953999999999</v>
      </c>
      <c r="T6">
        <v>0.53653600000000001</v>
      </c>
      <c r="U6">
        <v>334.35294800000003</v>
      </c>
      <c r="V6">
        <v>7.3180639999999997</v>
      </c>
      <c r="W6">
        <v>23.488588</v>
      </c>
      <c r="X6">
        <v>93.634347000000005</v>
      </c>
      <c r="Y6">
        <v>0</v>
      </c>
      <c r="Z6">
        <v>6.2791959999999998</v>
      </c>
      <c r="AA6">
        <v>0</v>
      </c>
      <c r="AB6">
        <v>0</v>
      </c>
      <c r="AC6">
        <v>0</v>
      </c>
      <c r="AD6">
        <v>0</v>
      </c>
      <c r="AE6">
        <v>31.578209999999999</v>
      </c>
      <c r="AF6">
        <v>8.760866</v>
      </c>
      <c r="AG6">
        <v>42.403207000000002</v>
      </c>
      <c r="AH6">
        <v>0</v>
      </c>
      <c r="AI6">
        <v>0</v>
      </c>
      <c r="AJ6">
        <v>0</v>
      </c>
      <c r="AK6">
        <v>51.907941999999998</v>
      </c>
      <c r="AL6">
        <v>12.246434000000001</v>
      </c>
      <c r="AM6">
        <v>10.305515</v>
      </c>
      <c r="AN6">
        <v>0.713229</v>
      </c>
      <c r="AO6">
        <v>0</v>
      </c>
      <c r="AP6">
        <v>0.73639600000000005</v>
      </c>
      <c r="AQ6">
        <v>0</v>
      </c>
      <c r="AR6">
        <v>19.039363000000002</v>
      </c>
      <c r="AS6">
        <v>31.189834000000001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79.491719000000003</v>
      </c>
      <c r="BA6">
        <f t="shared" si="1"/>
        <v>1780.8657069999999</v>
      </c>
      <c r="BD6">
        <v>6.94</v>
      </c>
      <c r="BE6">
        <v>1.84</v>
      </c>
      <c r="BF6">
        <v>2.87</v>
      </c>
      <c r="BG6">
        <v>1.64</v>
      </c>
      <c r="BH6">
        <v>6.04</v>
      </c>
      <c r="BI6">
        <v>0.76</v>
      </c>
      <c r="BJ6">
        <v>1.71</v>
      </c>
      <c r="BK6">
        <v>1.81</v>
      </c>
      <c r="BL6">
        <v>0.93</v>
      </c>
      <c r="BM6">
        <v>0.17</v>
      </c>
      <c r="BN6">
        <v>3.37</v>
      </c>
      <c r="BO6">
        <v>3.61</v>
      </c>
      <c r="BP6">
        <v>0.25</v>
      </c>
      <c r="BQ6">
        <v>1.94</v>
      </c>
      <c r="BR6">
        <v>2.09</v>
      </c>
      <c r="BS6">
        <v>1.58</v>
      </c>
      <c r="BT6">
        <v>2.5797319999999999</v>
      </c>
      <c r="BU6">
        <v>1.2858000000000001</v>
      </c>
      <c r="BV6">
        <v>1.922849</v>
      </c>
      <c r="BW6">
        <v>1.861259</v>
      </c>
      <c r="BX6">
        <v>1.877278</v>
      </c>
      <c r="BY6">
        <v>2.5716000000000001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7.6220000000000003E-3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2.0400339999999999</v>
      </c>
      <c r="CQ6">
        <v>3.3945120000000002</v>
      </c>
      <c r="CR6">
        <v>0.81276000000000004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79.491719000000003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358.214112</v>
      </c>
      <c r="L7">
        <v>223.938366</v>
      </c>
      <c r="M7">
        <v>89.026651999999999</v>
      </c>
      <c r="N7">
        <v>114.16360299999999</v>
      </c>
      <c r="O7">
        <v>59.780949</v>
      </c>
      <c r="P7">
        <v>117.843234</v>
      </c>
      <c r="Q7">
        <v>10.959702999999999</v>
      </c>
      <c r="R7">
        <v>13.812805000000001</v>
      </c>
      <c r="S7">
        <v>11.811635000000001</v>
      </c>
      <c r="T7">
        <v>0.53653600000000001</v>
      </c>
      <c r="U7">
        <v>334.35294800000003</v>
      </c>
      <c r="V7">
        <v>5.230747</v>
      </c>
      <c r="W7">
        <v>16.306047</v>
      </c>
      <c r="X7">
        <v>69.854151000000002</v>
      </c>
      <c r="Y7">
        <v>0</v>
      </c>
      <c r="Z7">
        <v>6.2791959999999998</v>
      </c>
      <c r="AA7">
        <v>0</v>
      </c>
      <c r="AB7">
        <v>0</v>
      </c>
      <c r="AC7">
        <v>0</v>
      </c>
      <c r="AD7">
        <v>0</v>
      </c>
      <c r="AE7">
        <v>31.578209999999999</v>
      </c>
      <c r="AF7">
        <v>8.760866</v>
      </c>
      <c r="AG7">
        <v>42.403207000000002</v>
      </c>
      <c r="AH7">
        <v>0</v>
      </c>
      <c r="AI7">
        <v>0</v>
      </c>
      <c r="AJ7">
        <v>0</v>
      </c>
      <c r="AK7">
        <v>51.907941999999998</v>
      </c>
      <c r="AL7">
        <v>12.246434000000001</v>
      </c>
      <c r="AM7">
        <v>10.305515</v>
      </c>
      <c r="AN7">
        <v>0.713229</v>
      </c>
      <c r="AO7">
        <v>0</v>
      </c>
      <c r="AP7">
        <v>0.73639600000000005</v>
      </c>
      <c r="AQ7">
        <v>0</v>
      </c>
      <c r="AR7">
        <v>19.039363000000002</v>
      </c>
      <c r="AS7">
        <v>19.332542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79.484098000000003</v>
      </c>
      <c r="BA7">
        <f t="shared" si="1"/>
        <v>1719.394812</v>
      </c>
      <c r="BD7">
        <v>6.94</v>
      </c>
      <c r="BE7">
        <v>1.84</v>
      </c>
      <c r="BF7">
        <v>2.87</v>
      </c>
      <c r="BG7">
        <v>1.64</v>
      </c>
      <c r="BH7">
        <v>6.04</v>
      </c>
      <c r="BI7">
        <v>0.76</v>
      </c>
      <c r="BJ7">
        <v>1.71</v>
      </c>
      <c r="BK7">
        <v>1.81</v>
      </c>
      <c r="BL7">
        <v>0.93</v>
      </c>
      <c r="BM7">
        <v>0.17</v>
      </c>
      <c r="BN7">
        <v>3.37</v>
      </c>
      <c r="BO7">
        <v>3.61</v>
      </c>
      <c r="BP7">
        <v>0.25</v>
      </c>
      <c r="BQ7">
        <v>1.94</v>
      </c>
      <c r="BR7">
        <v>2.09</v>
      </c>
      <c r="BS7">
        <v>1.58</v>
      </c>
      <c r="BT7">
        <v>2.5797319999999999</v>
      </c>
      <c r="BU7">
        <v>1.2858000000000001</v>
      </c>
      <c r="BV7">
        <v>1.922849</v>
      </c>
      <c r="BW7">
        <v>1.861259</v>
      </c>
      <c r="BX7">
        <v>1.877278</v>
      </c>
      <c r="BY7">
        <v>2.5716000000000001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2.0400339999999999</v>
      </c>
      <c r="CQ7">
        <v>3.3945120000000002</v>
      </c>
      <c r="CR7">
        <v>0.81276000000000004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79.484098000000003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358.20768099999998</v>
      </c>
      <c r="L8">
        <v>223.66672700000001</v>
      </c>
      <c r="M8">
        <v>89.026651999999999</v>
      </c>
      <c r="N8">
        <v>114.16360299999999</v>
      </c>
      <c r="O8">
        <v>59.780949</v>
      </c>
      <c r="P8">
        <v>117.843234</v>
      </c>
      <c r="Q8">
        <v>10.960279999999999</v>
      </c>
      <c r="R8">
        <v>13.812805000000001</v>
      </c>
      <c r="S8">
        <v>11.811635000000001</v>
      </c>
      <c r="T8">
        <v>0.53653600000000001</v>
      </c>
      <c r="U8">
        <v>334.35294800000003</v>
      </c>
      <c r="V8">
        <v>5.230747</v>
      </c>
      <c r="W8">
        <v>11.295999</v>
      </c>
      <c r="X8">
        <v>57.936402999999999</v>
      </c>
      <c r="Y8">
        <v>0</v>
      </c>
      <c r="Z8">
        <v>6.2791959999999998</v>
      </c>
      <c r="AA8">
        <v>0</v>
      </c>
      <c r="AB8">
        <v>0</v>
      </c>
      <c r="AC8">
        <v>0</v>
      </c>
      <c r="AD8">
        <v>0</v>
      </c>
      <c r="AE8">
        <v>31.578209999999999</v>
      </c>
      <c r="AF8">
        <v>8.760866</v>
      </c>
      <c r="AG8">
        <v>42.403207000000002</v>
      </c>
      <c r="AH8">
        <v>0</v>
      </c>
      <c r="AI8">
        <v>0</v>
      </c>
      <c r="AJ8">
        <v>0</v>
      </c>
      <c r="AK8">
        <v>51.907941999999998</v>
      </c>
      <c r="AL8">
        <v>12.246434000000001</v>
      </c>
      <c r="AM8">
        <v>10.305515</v>
      </c>
      <c r="AN8">
        <v>0.713229</v>
      </c>
      <c r="AO8">
        <v>0</v>
      </c>
      <c r="AP8">
        <v>0.73639600000000005</v>
      </c>
      <c r="AQ8">
        <v>0</v>
      </c>
      <c r="AR8">
        <v>19.039363000000002</v>
      </c>
      <c r="AS8">
        <v>19.332542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79.484098000000003</v>
      </c>
      <c r="BA8">
        <f t="shared" si="1"/>
        <v>1702.189523</v>
      </c>
      <c r="BD8">
        <v>6.94</v>
      </c>
      <c r="BE8">
        <v>1.84</v>
      </c>
      <c r="BF8">
        <v>2.87</v>
      </c>
      <c r="BG8">
        <v>1.64</v>
      </c>
      <c r="BH8">
        <v>6.04</v>
      </c>
      <c r="BI8">
        <v>0.76</v>
      </c>
      <c r="BJ8">
        <v>1.71</v>
      </c>
      <c r="BK8">
        <v>1.81</v>
      </c>
      <c r="BL8">
        <v>0.93</v>
      </c>
      <c r="BM8">
        <v>0.17</v>
      </c>
      <c r="BN8">
        <v>3.37</v>
      </c>
      <c r="BO8">
        <v>3.61</v>
      </c>
      <c r="BP8">
        <v>0.25</v>
      </c>
      <c r="BQ8">
        <v>1.94</v>
      </c>
      <c r="BR8">
        <v>2.09</v>
      </c>
      <c r="BS8">
        <v>1.58</v>
      </c>
      <c r="BT8">
        <v>2.5797319999999999</v>
      </c>
      <c r="BU8">
        <v>1.2858000000000001</v>
      </c>
      <c r="BV8">
        <v>1.922849</v>
      </c>
      <c r="BW8">
        <v>1.861259</v>
      </c>
      <c r="BX8">
        <v>1.877278</v>
      </c>
      <c r="BY8">
        <v>2.5716000000000001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2.0400339999999999</v>
      </c>
      <c r="CQ8">
        <v>3.3945120000000002</v>
      </c>
      <c r="CR8">
        <v>0.81276000000000004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79.484098000000003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358.214112</v>
      </c>
      <c r="L9">
        <v>223.66672700000001</v>
      </c>
      <c r="M9">
        <v>89.026651999999999</v>
      </c>
      <c r="N9">
        <v>114.16360299999999</v>
      </c>
      <c r="O9">
        <v>59.780949</v>
      </c>
      <c r="P9">
        <v>117.843234</v>
      </c>
      <c r="Q9">
        <v>10.960279999999999</v>
      </c>
      <c r="R9">
        <v>13.812805000000001</v>
      </c>
      <c r="S9">
        <v>11.811635000000001</v>
      </c>
      <c r="T9">
        <v>0.53653600000000001</v>
      </c>
      <c r="U9">
        <v>334.35294800000003</v>
      </c>
      <c r="V9">
        <v>5.230747</v>
      </c>
      <c r="W9">
        <v>11.295999</v>
      </c>
      <c r="X9">
        <v>57.936402999999999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31.578209999999999</v>
      </c>
      <c r="AF9">
        <v>8.760866</v>
      </c>
      <c r="AG9">
        <v>42.403207000000002</v>
      </c>
      <c r="AH9">
        <v>0</v>
      </c>
      <c r="AI9">
        <v>0</v>
      </c>
      <c r="AJ9">
        <v>0</v>
      </c>
      <c r="AK9">
        <v>51.907941999999998</v>
      </c>
      <c r="AL9">
        <v>12.246434000000001</v>
      </c>
      <c r="AM9">
        <v>10.305515</v>
      </c>
      <c r="AN9">
        <v>0.713229</v>
      </c>
      <c r="AO9">
        <v>0</v>
      </c>
      <c r="AP9">
        <v>0.73639600000000005</v>
      </c>
      <c r="AQ9">
        <v>0</v>
      </c>
      <c r="AR9">
        <v>19.039363000000002</v>
      </c>
      <c r="AS9">
        <v>20.105843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79.504098000000013</v>
      </c>
      <c r="BA9">
        <f t="shared" si="1"/>
        <v>1702.9892550000002</v>
      </c>
      <c r="BD9">
        <v>6.94</v>
      </c>
      <c r="BE9">
        <v>1.84</v>
      </c>
      <c r="BF9">
        <v>2.87</v>
      </c>
      <c r="BG9">
        <v>1.64</v>
      </c>
      <c r="BH9">
        <v>6.04</v>
      </c>
      <c r="BI9">
        <v>0.76</v>
      </c>
      <c r="BJ9">
        <v>1.71</v>
      </c>
      <c r="BK9">
        <v>1.81</v>
      </c>
      <c r="BL9">
        <v>0.95</v>
      </c>
      <c r="BM9">
        <v>0.17</v>
      </c>
      <c r="BN9">
        <v>3.37</v>
      </c>
      <c r="BO9">
        <v>3.61</v>
      </c>
      <c r="BP9">
        <v>0.25</v>
      </c>
      <c r="BQ9">
        <v>1.94</v>
      </c>
      <c r="BR9">
        <v>2.09</v>
      </c>
      <c r="BS9">
        <v>1.58</v>
      </c>
      <c r="BT9">
        <v>2.5797319999999999</v>
      </c>
      <c r="BU9">
        <v>1.2858000000000001</v>
      </c>
      <c r="BV9">
        <v>1.922849</v>
      </c>
      <c r="BW9">
        <v>1.861259</v>
      </c>
      <c r="BX9">
        <v>1.877278</v>
      </c>
      <c r="BY9">
        <v>2.5716000000000001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2.0400339999999999</v>
      </c>
      <c r="CQ9">
        <v>3.3945120000000002</v>
      </c>
      <c r="CR9">
        <v>0.81276000000000004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79.504098000000013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358.20768099999998</v>
      </c>
      <c r="L10">
        <v>223.66672700000001</v>
      </c>
      <c r="M10">
        <v>89.026651999999999</v>
      </c>
      <c r="N10">
        <v>114.16360299999999</v>
      </c>
      <c r="O10">
        <v>59.780949</v>
      </c>
      <c r="P10">
        <v>117.843234</v>
      </c>
      <c r="Q10">
        <v>10.960279999999999</v>
      </c>
      <c r="R10">
        <v>13.812805000000001</v>
      </c>
      <c r="S10">
        <v>11.811635000000001</v>
      </c>
      <c r="T10">
        <v>0.53653600000000001</v>
      </c>
      <c r="U10">
        <v>334.35294800000003</v>
      </c>
      <c r="V10">
        <v>5.230747</v>
      </c>
      <c r="W10">
        <v>11.295999</v>
      </c>
      <c r="X10">
        <v>57.936402999999999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31.578209999999999</v>
      </c>
      <c r="AF10">
        <v>8.760866</v>
      </c>
      <c r="AG10">
        <v>42.403207000000002</v>
      </c>
      <c r="AH10">
        <v>0</v>
      </c>
      <c r="AI10">
        <v>0</v>
      </c>
      <c r="AJ10">
        <v>0</v>
      </c>
      <c r="AK10">
        <v>51.907941999999998</v>
      </c>
      <c r="AL10">
        <v>12.246434000000001</v>
      </c>
      <c r="AM10">
        <v>10.305515</v>
      </c>
      <c r="AN10">
        <v>0.713229</v>
      </c>
      <c r="AO10">
        <v>0</v>
      </c>
      <c r="AP10">
        <v>0.73639600000000005</v>
      </c>
      <c r="AQ10">
        <v>0</v>
      </c>
      <c r="AR10">
        <v>36.492113000000003</v>
      </c>
      <c r="AS10">
        <v>20.105843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79.504098000000013</v>
      </c>
      <c r="BA10">
        <f t="shared" si="1"/>
        <v>1720.4355740000001</v>
      </c>
      <c r="BD10">
        <v>6.94</v>
      </c>
      <c r="BE10">
        <v>1.84</v>
      </c>
      <c r="BF10">
        <v>2.87</v>
      </c>
      <c r="BG10">
        <v>1.64</v>
      </c>
      <c r="BH10">
        <v>6.04</v>
      </c>
      <c r="BI10">
        <v>0.76</v>
      </c>
      <c r="BJ10">
        <v>1.71</v>
      </c>
      <c r="BK10">
        <v>1.81</v>
      </c>
      <c r="BL10">
        <v>0.95</v>
      </c>
      <c r="BM10">
        <v>0.17</v>
      </c>
      <c r="BN10">
        <v>3.37</v>
      </c>
      <c r="BO10">
        <v>3.61</v>
      </c>
      <c r="BP10">
        <v>0.25</v>
      </c>
      <c r="BQ10">
        <v>1.94</v>
      </c>
      <c r="BR10">
        <v>2.09</v>
      </c>
      <c r="BS10">
        <v>1.58</v>
      </c>
      <c r="BT10">
        <v>2.5797319999999999</v>
      </c>
      <c r="BU10">
        <v>1.2858000000000001</v>
      </c>
      <c r="BV10">
        <v>1.922849</v>
      </c>
      <c r="BW10">
        <v>1.861259</v>
      </c>
      <c r="BX10">
        <v>1.877278</v>
      </c>
      <c r="BY10">
        <v>2.5716000000000001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2.0400339999999999</v>
      </c>
      <c r="CQ10">
        <v>3.3945120000000002</v>
      </c>
      <c r="CR10">
        <v>0.81276000000000004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79.504098000000013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358.214112</v>
      </c>
      <c r="L11">
        <v>223.66672700000001</v>
      </c>
      <c r="M11">
        <v>89.026651999999999</v>
      </c>
      <c r="N11">
        <v>114.16360299999999</v>
      </c>
      <c r="O11">
        <v>59.780949</v>
      </c>
      <c r="P11">
        <v>117.843234</v>
      </c>
      <c r="Q11">
        <v>10.960279999999999</v>
      </c>
      <c r="R11">
        <v>13.808484</v>
      </c>
      <c r="S11">
        <v>11.809953999999999</v>
      </c>
      <c r="T11">
        <v>0.53653600000000001</v>
      </c>
      <c r="U11">
        <v>334.35294800000003</v>
      </c>
      <c r="V11">
        <v>5.230747</v>
      </c>
      <c r="W11">
        <v>11.295999</v>
      </c>
      <c r="X11">
        <v>57.936402999999999</v>
      </c>
      <c r="Y11">
        <v>0</v>
      </c>
      <c r="Z11">
        <v>1.0539099999999999</v>
      </c>
      <c r="AA11">
        <v>0</v>
      </c>
      <c r="AB11">
        <v>0</v>
      </c>
      <c r="AC11">
        <v>0</v>
      </c>
      <c r="AD11">
        <v>0</v>
      </c>
      <c r="AE11">
        <v>31.578209999999999</v>
      </c>
      <c r="AF11">
        <v>8.760866</v>
      </c>
      <c r="AG11">
        <v>42.403207000000002</v>
      </c>
      <c r="AH11">
        <v>0</v>
      </c>
      <c r="AI11">
        <v>0</v>
      </c>
      <c r="AJ11">
        <v>0</v>
      </c>
      <c r="AK11">
        <v>51.907941999999998</v>
      </c>
      <c r="AL11">
        <v>12.246434000000001</v>
      </c>
      <c r="AM11">
        <v>10.305515</v>
      </c>
      <c r="AN11">
        <v>0.713229</v>
      </c>
      <c r="AO11">
        <v>0</v>
      </c>
      <c r="AP11">
        <v>0.73639600000000005</v>
      </c>
      <c r="AQ11">
        <v>0</v>
      </c>
      <c r="AR11">
        <v>36.492113000000003</v>
      </c>
      <c r="AS11">
        <v>20.105843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79.504098000000013</v>
      </c>
      <c r="BA11">
        <f t="shared" si="1"/>
        <v>1715.2107170000002</v>
      </c>
      <c r="BD11">
        <v>6.94</v>
      </c>
      <c r="BE11">
        <v>1.84</v>
      </c>
      <c r="BF11">
        <v>2.87</v>
      </c>
      <c r="BG11">
        <v>1.64</v>
      </c>
      <c r="BH11">
        <v>6.04</v>
      </c>
      <c r="BI11">
        <v>0.76</v>
      </c>
      <c r="BJ11">
        <v>1.71</v>
      </c>
      <c r="BK11">
        <v>1.81</v>
      </c>
      <c r="BL11">
        <v>0.95</v>
      </c>
      <c r="BM11">
        <v>0.17</v>
      </c>
      <c r="BN11">
        <v>3.37</v>
      </c>
      <c r="BO11">
        <v>3.61</v>
      </c>
      <c r="BP11">
        <v>0.25</v>
      </c>
      <c r="BQ11">
        <v>1.94</v>
      </c>
      <c r="BR11">
        <v>2.09</v>
      </c>
      <c r="BS11">
        <v>1.58</v>
      </c>
      <c r="BT11">
        <v>2.5797319999999999</v>
      </c>
      <c r="BU11">
        <v>1.2858000000000001</v>
      </c>
      <c r="BV11">
        <v>1.922849</v>
      </c>
      <c r="BW11">
        <v>1.861259</v>
      </c>
      <c r="BX11">
        <v>1.877278</v>
      </c>
      <c r="BY11">
        <v>2.5716000000000001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2.0400339999999999</v>
      </c>
      <c r="CQ11">
        <v>3.3945120000000002</v>
      </c>
      <c r="CR11">
        <v>0.81276000000000004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79.504098000000013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358.17093299999999</v>
      </c>
      <c r="L12">
        <v>223.66672700000001</v>
      </c>
      <c r="M12">
        <v>89.026651999999999</v>
      </c>
      <c r="N12">
        <v>114.16360299999999</v>
      </c>
      <c r="O12">
        <v>59.780949</v>
      </c>
      <c r="P12">
        <v>117.843234</v>
      </c>
      <c r="Q12">
        <v>10.960279999999999</v>
      </c>
      <c r="R12">
        <v>13.808484</v>
      </c>
      <c r="S12">
        <v>11.809953999999999</v>
      </c>
      <c r="T12">
        <v>0.53653600000000001</v>
      </c>
      <c r="U12">
        <v>334.35294800000003</v>
      </c>
      <c r="V12">
        <v>5.230747</v>
      </c>
      <c r="W12">
        <v>11.295999</v>
      </c>
      <c r="X12">
        <v>57.936402999999999</v>
      </c>
      <c r="Y12">
        <v>0</v>
      </c>
      <c r="Z12">
        <v>1.0539099999999999</v>
      </c>
      <c r="AA12">
        <v>0</v>
      </c>
      <c r="AB12">
        <v>0</v>
      </c>
      <c r="AC12">
        <v>0</v>
      </c>
      <c r="AD12">
        <v>0</v>
      </c>
      <c r="AE12">
        <v>31.578209999999999</v>
      </c>
      <c r="AF12">
        <v>8.760866</v>
      </c>
      <c r="AG12">
        <v>42.403207000000002</v>
      </c>
      <c r="AH12">
        <v>0</v>
      </c>
      <c r="AI12">
        <v>0</v>
      </c>
      <c r="AJ12">
        <v>0</v>
      </c>
      <c r="AK12">
        <v>51.907941999999998</v>
      </c>
      <c r="AL12">
        <v>12.246434000000001</v>
      </c>
      <c r="AM12">
        <v>10.305515</v>
      </c>
      <c r="AN12">
        <v>0.713229</v>
      </c>
      <c r="AO12">
        <v>0</v>
      </c>
      <c r="AP12">
        <v>0.73639600000000005</v>
      </c>
      <c r="AQ12">
        <v>0</v>
      </c>
      <c r="AR12">
        <v>36.492113000000003</v>
      </c>
      <c r="AS12">
        <v>20.105843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79.504098000000013</v>
      </c>
      <c r="BA12">
        <f t="shared" si="1"/>
        <v>1715.1675380000001</v>
      </c>
      <c r="BD12">
        <v>6.94</v>
      </c>
      <c r="BE12">
        <v>1.84</v>
      </c>
      <c r="BF12">
        <v>2.87</v>
      </c>
      <c r="BG12">
        <v>1.64</v>
      </c>
      <c r="BH12">
        <v>6.04</v>
      </c>
      <c r="BI12">
        <v>0.76</v>
      </c>
      <c r="BJ12">
        <v>1.71</v>
      </c>
      <c r="BK12">
        <v>1.81</v>
      </c>
      <c r="BL12">
        <v>0.95</v>
      </c>
      <c r="BM12">
        <v>0.17</v>
      </c>
      <c r="BN12">
        <v>3.37</v>
      </c>
      <c r="BO12">
        <v>3.61</v>
      </c>
      <c r="BP12">
        <v>0.25</v>
      </c>
      <c r="BQ12">
        <v>1.94</v>
      </c>
      <c r="BR12">
        <v>2.09</v>
      </c>
      <c r="BS12">
        <v>1.58</v>
      </c>
      <c r="BT12">
        <v>2.5797319999999999</v>
      </c>
      <c r="BU12">
        <v>1.2858000000000001</v>
      </c>
      <c r="BV12">
        <v>1.922849</v>
      </c>
      <c r="BW12">
        <v>1.861259</v>
      </c>
      <c r="BX12">
        <v>1.877278</v>
      </c>
      <c r="BY12">
        <v>2.5716000000000001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2.0400339999999999</v>
      </c>
      <c r="CQ12">
        <v>3.3945120000000002</v>
      </c>
      <c r="CR12">
        <v>0.81276000000000004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79.504098000000013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358.17741999999998</v>
      </c>
      <c r="L13">
        <v>223.66672700000001</v>
      </c>
      <c r="M13">
        <v>89.026651999999999</v>
      </c>
      <c r="N13">
        <v>114.16360299999999</v>
      </c>
      <c r="O13">
        <v>59.780949</v>
      </c>
      <c r="P13">
        <v>117.843234</v>
      </c>
      <c r="Q13">
        <v>10.960279999999999</v>
      </c>
      <c r="R13">
        <v>16.991772999999998</v>
      </c>
      <c r="S13">
        <v>11.809953999999999</v>
      </c>
      <c r="T13">
        <v>0.53653600000000001</v>
      </c>
      <c r="U13">
        <v>334.35294800000003</v>
      </c>
      <c r="V13">
        <v>5.230747</v>
      </c>
      <c r="W13">
        <v>11.295999</v>
      </c>
      <c r="X13">
        <v>57.936402999999999</v>
      </c>
      <c r="Y13">
        <v>0</v>
      </c>
      <c r="Z13">
        <v>1.0539099999999999</v>
      </c>
      <c r="AA13">
        <v>0</v>
      </c>
      <c r="AB13">
        <v>0</v>
      </c>
      <c r="AC13">
        <v>0</v>
      </c>
      <c r="AD13">
        <v>0</v>
      </c>
      <c r="AE13">
        <v>31.578209999999999</v>
      </c>
      <c r="AF13">
        <v>8.760866</v>
      </c>
      <c r="AG13">
        <v>42.403207000000002</v>
      </c>
      <c r="AH13">
        <v>0</v>
      </c>
      <c r="AI13">
        <v>0</v>
      </c>
      <c r="AJ13">
        <v>0</v>
      </c>
      <c r="AK13">
        <v>51.907941999999998</v>
      </c>
      <c r="AL13">
        <v>12.246434000000001</v>
      </c>
      <c r="AM13">
        <v>10.305515</v>
      </c>
      <c r="AN13">
        <v>0.713229</v>
      </c>
      <c r="AO13">
        <v>0</v>
      </c>
      <c r="AP13">
        <v>0.73639600000000005</v>
      </c>
      <c r="AQ13">
        <v>0</v>
      </c>
      <c r="AR13">
        <v>19.039363000000002</v>
      </c>
      <c r="AS13">
        <v>20.105843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79.504098000000013</v>
      </c>
      <c r="BA13">
        <f t="shared" si="1"/>
        <v>1700.9045639999999</v>
      </c>
      <c r="BD13">
        <v>6.94</v>
      </c>
      <c r="BE13">
        <v>1.84</v>
      </c>
      <c r="BF13">
        <v>2.87</v>
      </c>
      <c r="BG13">
        <v>1.64</v>
      </c>
      <c r="BH13">
        <v>6.04</v>
      </c>
      <c r="BI13">
        <v>0.76</v>
      </c>
      <c r="BJ13">
        <v>1.71</v>
      </c>
      <c r="BK13">
        <v>1.81</v>
      </c>
      <c r="BL13">
        <v>0.95</v>
      </c>
      <c r="BM13">
        <v>0.17</v>
      </c>
      <c r="BN13">
        <v>3.37</v>
      </c>
      <c r="BO13">
        <v>3.61</v>
      </c>
      <c r="BP13">
        <v>0.25</v>
      </c>
      <c r="BQ13">
        <v>1.94</v>
      </c>
      <c r="BR13">
        <v>2.09</v>
      </c>
      <c r="BS13">
        <v>1.58</v>
      </c>
      <c r="BT13">
        <v>2.5797319999999999</v>
      </c>
      <c r="BU13">
        <v>1.2858000000000001</v>
      </c>
      <c r="BV13">
        <v>1.922849</v>
      </c>
      <c r="BW13">
        <v>1.861259</v>
      </c>
      <c r="BX13">
        <v>1.877278</v>
      </c>
      <c r="BY13">
        <v>2.5716000000000001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5.0917690000000002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2.0400339999999999</v>
      </c>
      <c r="CQ13">
        <v>3.3945120000000002</v>
      </c>
      <c r="CR13">
        <v>0.81276000000000004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79.504098000000013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358.17093299999999</v>
      </c>
      <c r="L14">
        <v>223.66672700000001</v>
      </c>
      <c r="M14">
        <v>89.026651999999999</v>
      </c>
      <c r="N14">
        <v>114.16360299999999</v>
      </c>
      <c r="O14">
        <v>59.780949</v>
      </c>
      <c r="P14">
        <v>117.843234</v>
      </c>
      <c r="Q14">
        <v>10.960279999999999</v>
      </c>
      <c r="R14">
        <v>13.812805000000001</v>
      </c>
      <c r="S14">
        <v>11.811635000000001</v>
      </c>
      <c r="T14">
        <v>0.53653600000000001</v>
      </c>
      <c r="U14">
        <v>334.35294800000003</v>
      </c>
      <c r="V14">
        <v>5.230747</v>
      </c>
      <c r="W14">
        <v>11.295999</v>
      </c>
      <c r="X14">
        <v>57.936402999999999</v>
      </c>
      <c r="Y14">
        <v>0</v>
      </c>
      <c r="Z14">
        <v>1.0539099999999999</v>
      </c>
      <c r="AA14">
        <v>0</v>
      </c>
      <c r="AB14">
        <v>0</v>
      </c>
      <c r="AC14">
        <v>0</v>
      </c>
      <c r="AD14">
        <v>0</v>
      </c>
      <c r="AE14">
        <v>31.578209999999999</v>
      </c>
      <c r="AF14">
        <v>8.760866</v>
      </c>
      <c r="AG14">
        <v>42.403207000000002</v>
      </c>
      <c r="AH14">
        <v>0</v>
      </c>
      <c r="AI14">
        <v>0</v>
      </c>
      <c r="AJ14">
        <v>0</v>
      </c>
      <c r="AK14">
        <v>51.907941999999998</v>
      </c>
      <c r="AL14">
        <v>12.246434000000001</v>
      </c>
      <c r="AM14">
        <v>10.305515</v>
      </c>
      <c r="AN14">
        <v>0.713229</v>
      </c>
      <c r="AO14">
        <v>0</v>
      </c>
      <c r="AP14">
        <v>0.73639600000000005</v>
      </c>
      <c r="AQ14">
        <v>0</v>
      </c>
      <c r="AR14">
        <v>19.039363000000002</v>
      </c>
      <c r="AS14">
        <v>20.105843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79.504098000000013</v>
      </c>
      <c r="BA14">
        <f t="shared" si="1"/>
        <v>1697.7207900000003</v>
      </c>
      <c r="BD14">
        <v>6.94</v>
      </c>
      <c r="BE14">
        <v>1.84</v>
      </c>
      <c r="BF14">
        <v>2.87</v>
      </c>
      <c r="BG14">
        <v>1.64</v>
      </c>
      <c r="BH14">
        <v>6.04</v>
      </c>
      <c r="BI14">
        <v>0.76</v>
      </c>
      <c r="BJ14">
        <v>1.71</v>
      </c>
      <c r="BK14">
        <v>1.81</v>
      </c>
      <c r="BL14">
        <v>0.95</v>
      </c>
      <c r="BM14">
        <v>0.17</v>
      </c>
      <c r="BN14">
        <v>3.37</v>
      </c>
      <c r="BO14">
        <v>3.61</v>
      </c>
      <c r="BP14">
        <v>0.25</v>
      </c>
      <c r="BQ14">
        <v>1.94</v>
      </c>
      <c r="BR14">
        <v>2.09</v>
      </c>
      <c r="BS14">
        <v>1.58</v>
      </c>
      <c r="BT14">
        <v>2.5797319999999999</v>
      </c>
      <c r="BU14">
        <v>1.2858000000000001</v>
      </c>
      <c r="BV14">
        <v>1.922849</v>
      </c>
      <c r="BW14">
        <v>1.861259</v>
      </c>
      <c r="BX14">
        <v>1.877278</v>
      </c>
      <c r="BY14">
        <v>2.5716000000000001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5.0917690000000002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2.0400339999999999</v>
      </c>
      <c r="CQ14">
        <v>3.3945120000000002</v>
      </c>
      <c r="CR14">
        <v>0.81276000000000004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79.504098000000013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358.17741999999998</v>
      </c>
      <c r="L15">
        <v>223.66672700000001</v>
      </c>
      <c r="M15">
        <v>89.026651999999999</v>
      </c>
      <c r="N15">
        <v>114.16360299999999</v>
      </c>
      <c r="O15">
        <v>59.780949</v>
      </c>
      <c r="P15">
        <v>117.843234</v>
      </c>
      <c r="Q15">
        <v>10.960279999999999</v>
      </c>
      <c r="R15">
        <v>13.808484</v>
      </c>
      <c r="S15">
        <v>11.809953999999999</v>
      </c>
      <c r="T15">
        <v>0.53653600000000001</v>
      </c>
      <c r="U15">
        <v>334.35294800000003</v>
      </c>
      <c r="V15">
        <v>5.230747</v>
      </c>
      <c r="W15">
        <v>11.295999</v>
      </c>
      <c r="X15">
        <v>57.936402999999999</v>
      </c>
      <c r="Y15">
        <v>0</v>
      </c>
      <c r="Z15">
        <v>1.0539099999999999</v>
      </c>
      <c r="AA15">
        <v>0</v>
      </c>
      <c r="AB15">
        <v>0</v>
      </c>
      <c r="AC15">
        <v>0</v>
      </c>
      <c r="AD15">
        <v>0</v>
      </c>
      <c r="AE15">
        <v>31.578209999999999</v>
      </c>
      <c r="AF15">
        <v>8.760866</v>
      </c>
      <c r="AG15">
        <v>42.403207000000002</v>
      </c>
      <c r="AH15">
        <v>0</v>
      </c>
      <c r="AI15">
        <v>0</v>
      </c>
      <c r="AJ15">
        <v>0</v>
      </c>
      <c r="AK15">
        <v>51.907941999999998</v>
      </c>
      <c r="AL15">
        <v>12.246434000000001</v>
      </c>
      <c r="AM15">
        <v>10.305515</v>
      </c>
      <c r="AN15">
        <v>0.713229</v>
      </c>
      <c r="AO15">
        <v>0</v>
      </c>
      <c r="AP15">
        <v>0.73639600000000005</v>
      </c>
      <c r="AQ15">
        <v>0</v>
      </c>
      <c r="AR15">
        <v>19.039363000000002</v>
      </c>
      <c r="AS15">
        <v>20.105843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79.504098000000013</v>
      </c>
      <c r="BA15">
        <f t="shared" si="1"/>
        <v>1697.7212750000001</v>
      </c>
      <c r="BD15">
        <v>6.94</v>
      </c>
      <c r="BE15">
        <v>1.84</v>
      </c>
      <c r="BF15">
        <v>2.87</v>
      </c>
      <c r="BG15">
        <v>1.64</v>
      </c>
      <c r="BH15">
        <v>6.04</v>
      </c>
      <c r="BI15">
        <v>0.76</v>
      </c>
      <c r="BJ15">
        <v>1.71</v>
      </c>
      <c r="BK15">
        <v>1.81</v>
      </c>
      <c r="BL15">
        <v>0.95</v>
      </c>
      <c r="BM15">
        <v>0.17</v>
      </c>
      <c r="BN15">
        <v>3.37</v>
      </c>
      <c r="BO15">
        <v>3.61</v>
      </c>
      <c r="BP15">
        <v>0.25</v>
      </c>
      <c r="BQ15">
        <v>1.94</v>
      </c>
      <c r="BR15">
        <v>2.09</v>
      </c>
      <c r="BS15">
        <v>1.58</v>
      </c>
      <c r="BT15">
        <v>2.5797319999999999</v>
      </c>
      <c r="BU15">
        <v>1.2858000000000001</v>
      </c>
      <c r="BV15">
        <v>1.922849</v>
      </c>
      <c r="BW15">
        <v>1.861259</v>
      </c>
      <c r="BX15">
        <v>1.877278</v>
      </c>
      <c r="BY15">
        <v>2.5716000000000001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5.0917690000000002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2.0400339999999999</v>
      </c>
      <c r="CQ15">
        <v>3.3945120000000002</v>
      </c>
      <c r="CR15">
        <v>0.81276000000000004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79.504098000000013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358.17093299999999</v>
      </c>
      <c r="L16">
        <v>223.66672700000001</v>
      </c>
      <c r="M16">
        <v>89.026651999999999</v>
      </c>
      <c r="N16">
        <v>114.16360299999999</v>
      </c>
      <c r="O16">
        <v>59.780949</v>
      </c>
      <c r="P16">
        <v>117.843234</v>
      </c>
      <c r="Q16">
        <v>10.960279999999999</v>
      </c>
      <c r="R16">
        <v>13.808484</v>
      </c>
      <c r="S16">
        <v>11.809953999999999</v>
      </c>
      <c r="T16">
        <v>0.53653600000000001</v>
      </c>
      <c r="U16">
        <v>334.35294800000003</v>
      </c>
      <c r="V16">
        <v>5.230747</v>
      </c>
      <c r="W16">
        <v>11.295999</v>
      </c>
      <c r="X16">
        <v>57.936402999999999</v>
      </c>
      <c r="Y16">
        <v>0</v>
      </c>
      <c r="Z16">
        <v>1.0539099999999999</v>
      </c>
      <c r="AA16">
        <v>0</v>
      </c>
      <c r="AB16">
        <v>0</v>
      </c>
      <c r="AC16">
        <v>0</v>
      </c>
      <c r="AD16">
        <v>0</v>
      </c>
      <c r="AE16">
        <v>31.578209999999999</v>
      </c>
      <c r="AF16">
        <v>8.760866</v>
      </c>
      <c r="AG16">
        <v>42.403207000000002</v>
      </c>
      <c r="AH16">
        <v>0</v>
      </c>
      <c r="AI16">
        <v>0</v>
      </c>
      <c r="AJ16">
        <v>0</v>
      </c>
      <c r="AK16">
        <v>51.907941999999998</v>
      </c>
      <c r="AL16">
        <v>12.246434000000001</v>
      </c>
      <c r="AM16">
        <v>10.305515</v>
      </c>
      <c r="AN16">
        <v>0.713229</v>
      </c>
      <c r="AO16">
        <v>0</v>
      </c>
      <c r="AP16">
        <v>0.73639600000000005</v>
      </c>
      <c r="AQ16">
        <v>0</v>
      </c>
      <c r="AR16">
        <v>19.039363000000002</v>
      </c>
      <c r="AS16">
        <v>20.105843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79.504098000000013</v>
      </c>
      <c r="BA16">
        <f t="shared" si="1"/>
        <v>1697.7147880000002</v>
      </c>
      <c r="BD16">
        <v>6.94</v>
      </c>
      <c r="BE16">
        <v>1.84</v>
      </c>
      <c r="BF16">
        <v>2.87</v>
      </c>
      <c r="BG16">
        <v>1.64</v>
      </c>
      <c r="BH16">
        <v>6.04</v>
      </c>
      <c r="BI16">
        <v>0.76</v>
      </c>
      <c r="BJ16">
        <v>1.71</v>
      </c>
      <c r="BK16">
        <v>1.81</v>
      </c>
      <c r="BL16">
        <v>0.95</v>
      </c>
      <c r="BM16">
        <v>0.17</v>
      </c>
      <c r="BN16">
        <v>3.37</v>
      </c>
      <c r="BO16">
        <v>3.61</v>
      </c>
      <c r="BP16">
        <v>0.25</v>
      </c>
      <c r="BQ16">
        <v>1.94</v>
      </c>
      <c r="BR16">
        <v>2.09</v>
      </c>
      <c r="BS16">
        <v>1.58</v>
      </c>
      <c r="BT16">
        <v>2.5797319999999999</v>
      </c>
      <c r="BU16">
        <v>1.2858000000000001</v>
      </c>
      <c r="BV16">
        <v>1.922849</v>
      </c>
      <c r="BW16">
        <v>1.861259</v>
      </c>
      <c r="BX16">
        <v>1.877278</v>
      </c>
      <c r="BY16">
        <v>2.5716000000000001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5.0917690000000002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2.0400339999999999</v>
      </c>
      <c r="CQ16">
        <v>3.3945120000000002</v>
      </c>
      <c r="CR16">
        <v>0.81276000000000004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79.504098000000013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358.17741999999998</v>
      </c>
      <c r="L17">
        <v>223.66672700000001</v>
      </c>
      <c r="M17">
        <v>43.251795999999999</v>
      </c>
      <c r="N17">
        <v>114.16360299999999</v>
      </c>
      <c r="O17">
        <v>59.780949</v>
      </c>
      <c r="P17">
        <v>117.843234</v>
      </c>
      <c r="Q17">
        <v>10.960279999999999</v>
      </c>
      <c r="R17">
        <v>13.799842</v>
      </c>
      <c r="S17">
        <v>11.808275</v>
      </c>
      <c r="T17">
        <v>0.53653600000000001</v>
      </c>
      <c r="U17">
        <v>334.35294800000003</v>
      </c>
      <c r="V17">
        <v>1.9161999999999999</v>
      </c>
      <c r="W17">
        <v>11.209770000000001</v>
      </c>
      <c r="X17">
        <v>35.986235999999998</v>
      </c>
      <c r="Y17">
        <v>0</v>
      </c>
      <c r="Z17">
        <v>1.0539099999999999</v>
      </c>
      <c r="AA17">
        <v>0</v>
      </c>
      <c r="AB17">
        <v>0</v>
      </c>
      <c r="AC17">
        <v>0</v>
      </c>
      <c r="AD17">
        <v>0</v>
      </c>
      <c r="AE17">
        <v>31.578209999999999</v>
      </c>
      <c r="AF17">
        <v>8.760866</v>
      </c>
      <c r="AG17">
        <v>42.403207000000002</v>
      </c>
      <c r="AH17">
        <v>0</v>
      </c>
      <c r="AI17">
        <v>0</v>
      </c>
      <c r="AJ17">
        <v>0</v>
      </c>
      <c r="AK17">
        <v>51.907941999999998</v>
      </c>
      <c r="AL17">
        <v>12.246434000000001</v>
      </c>
      <c r="AM17">
        <v>10.305515</v>
      </c>
      <c r="AN17">
        <v>0.713229</v>
      </c>
      <c r="AO17">
        <v>0</v>
      </c>
      <c r="AP17">
        <v>0.73639600000000005</v>
      </c>
      <c r="AQ17">
        <v>0</v>
      </c>
      <c r="AR17">
        <v>19.039363000000002</v>
      </c>
      <c r="AS17">
        <v>20.105843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79.504098000000013</v>
      </c>
      <c r="BA17">
        <f t="shared" si="1"/>
        <v>1626.585155</v>
      </c>
      <c r="BD17">
        <v>6.94</v>
      </c>
      <c r="BE17">
        <v>1.84</v>
      </c>
      <c r="BF17">
        <v>2.87</v>
      </c>
      <c r="BG17">
        <v>1.64</v>
      </c>
      <c r="BH17">
        <v>6.04</v>
      </c>
      <c r="BI17">
        <v>0.76</v>
      </c>
      <c r="BJ17">
        <v>1.71</v>
      </c>
      <c r="BK17">
        <v>1.81</v>
      </c>
      <c r="BL17">
        <v>0.95</v>
      </c>
      <c r="BM17">
        <v>0.17</v>
      </c>
      <c r="BN17">
        <v>3.37</v>
      </c>
      <c r="BO17">
        <v>3.61</v>
      </c>
      <c r="BP17">
        <v>0.25</v>
      </c>
      <c r="BQ17">
        <v>1.94</v>
      </c>
      <c r="BR17">
        <v>2.09</v>
      </c>
      <c r="BS17">
        <v>1.58</v>
      </c>
      <c r="BT17">
        <v>2.5797319999999999</v>
      </c>
      <c r="BU17">
        <v>1.2858000000000001</v>
      </c>
      <c r="BV17">
        <v>1.922849</v>
      </c>
      <c r="BW17">
        <v>1.861259</v>
      </c>
      <c r="BX17">
        <v>1.877278</v>
      </c>
      <c r="BY17">
        <v>2.5716000000000001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5.0917690000000002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2.0400339999999999</v>
      </c>
      <c r="CQ17">
        <v>3.3945120000000002</v>
      </c>
      <c r="CR17">
        <v>0.81276000000000004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79.504098000000013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358.17093299999999</v>
      </c>
      <c r="L18">
        <v>223.66672700000001</v>
      </c>
      <c r="M18">
        <v>43.251795999999999</v>
      </c>
      <c r="N18">
        <v>114.16360299999999</v>
      </c>
      <c r="O18">
        <v>59.780949</v>
      </c>
      <c r="P18">
        <v>117.843234</v>
      </c>
      <c r="Q18">
        <v>10.960279999999999</v>
      </c>
      <c r="R18">
        <v>13.799842</v>
      </c>
      <c r="S18">
        <v>11.808275</v>
      </c>
      <c r="T18">
        <v>0.53653600000000001</v>
      </c>
      <c r="U18">
        <v>334.35294800000003</v>
      </c>
      <c r="V18">
        <v>1.9161999999999999</v>
      </c>
      <c r="W18">
        <v>11.209770000000001</v>
      </c>
      <c r="X18">
        <v>35.986235999999998</v>
      </c>
      <c r="Y18">
        <v>0</v>
      </c>
      <c r="Z18">
        <v>1.0539099999999999</v>
      </c>
      <c r="AA18">
        <v>0</v>
      </c>
      <c r="AB18">
        <v>0</v>
      </c>
      <c r="AC18">
        <v>0</v>
      </c>
      <c r="AD18">
        <v>0</v>
      </c>
      <c r="AE18">
        <v>31.578209999999999</v>
      </c>
      <c r="AF18">
        <v>8.760866</v>
      </c>
      <c r="AG18">
        <v>42.403207000000002</v>
      </c>
      <c r="AH18">
        <v>0</v>
      </c>
      <c r="AI18">
        <v>0</v>
      </c>
      <c r="AJ18">
        <v>0</v>
      </c>
      <c r="AK18">
        <v>51.907941999999998</v>
      </c>
      <c r="AL18">
        <v>12.246434000000001</v>
      </c>
      <c r="AM18">
        <v>10.305515</v>
      </c>
      <c r="AN18">
        <v>0.713229</v>
      </c>
      <c r="AO18">
        <v>0</v>
      </c>
      <c r="AP18">
        <v>0.73639600000000005</v>
      </c>
      <c r="AQ18">
        <v>0</v>
      </c>
      <c r="AR18">
        <v>19.039363000000002</v>
      </c>
      <c r="AS18">
        <v>20.105843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79.504098000000013</v>
      </c>
      <c r="BA18">
        <f t="shared" si="1"/>
        <v>1626.5786680000001</v>
      </c>
      <c r="BD18">
        <v>6.94</v>
      </c>
      <c r="BE18">
        <v>1.84</v>
      </c>
      <c r="BF18">
        <v>2.87</v>
      </c>
      <c r="BG18">
        <v>1.64</v>
      </c>
      <c r="BH18">
        <v>6.04</v>
      </c>
      <c r="BI18">
        <v>0.76</v>
      </c>
      <c r="BJ18">
        <v>1.71</v>
      </c>
      <c r="BK18">
        <v>1.81</v>
      </c>
      <c r="BL18">
        <v>0.95</v>
      </c>
      <c r="BM18">
        <v>0.17</v>
      </c>
      <c r="BN18">
        <v>3.37</v>
      </c>
      <c r="BO18">
        <v>3.61</v>
      </c>
      <c r="BP18">
        <v>0.25</v>
      </c>
      <c r="BQ18">
        <v>1.94</v>
      </c>
      <c r="BR18">
        <v>2.09</v>
      </c>
      <c r="BS18">
        <v>1.58</v>
      </c>
      <c r="BT18">
        <v>2.5797319999999999</v>
      </c>
      <c r="BU18">
        <v>1.2858000000000001</v>
      </c>
      <c r="BV18">
        <v>1.922849</v>
      </c>
      <c r="BW18">
        <v>1.861259</v>
      </c>
      <c r="BX18">
        <v>1.877278</v>
      </c>
      <c r="BY18">
        <v>2.5716000000000001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2.0400339999999999</v>
      </c>
      <c r="CQ18">
        <v>3.3945120000000002</v>
      </c>
      <c r="CR18">
        <v>0.81276000000000004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79.504098000000013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358.17741999999998</v>
      </c>
      <c r="L19">
        <v>223.66672700000001</v>
      </c>
      <c r="M19">
        <v>43.251795999999999</v>
      </c>
      <c r="N19">
        <v>114.16360299999999</v>
      </c>
      <c r="O19">
        <v>59.780949</v>
      </c>
      <c r="P19">
        <v>117.843234</v>
      </c>
      <c r="Q19">
        <v>10.960279999999999</v>
      </c>
      <c r="R19">
        <v>13.799842</v>
      </c>
      <c r="S19">
        <v>11.808275</v>
      </c>
      <c r="T19">
        <v>0.53653600000000001</v>
      </c>
      <c r="U19">
        <v>334.35294800000003</v>
      </c>
      <c r="V19">
        <v>1.9161999999999999</v>
      </c>
      <c r="W19">
        <v>11.209770000000001</v>
      </c>
      <c r="X19">
        <v>35.986235999999998</v>
      </c>
      <c r="Y19">
        <v>0</v>
      </c>
      <c r="Z19">
        <v>1.0539099999999999</v>
      </c>
      <c r="AA19">
        <v>0</v>
      </c>
      <c r="AB19">
        <v>0</v>
      </c>
      <c r="AC19">
        <v>0</v>
      </c>
      <c r="AD19">
        <v>0</v>
      </c>
      <c r="AE19">
        <v>31.578209999999999</v>
      </c>
      <c r="AF19">
        <v>8.760866</v>
      </c>
      <c r="AG19">
        <v>42.403207000000002</v>
      </c>
      <c r="AH19">
        <v>0</v>
      </c>
      <c r="AI19">
        <v>0</v>
      </c>
      <c r="AJ19">
        <v>0</v>
      </c>
      <c r="AK19">
        <v>51.907941999999998</v>
      </c>
      <c r="AL19">
        <v>12.246434000000001</v>
      </c>
      <c r="AM19">
        <v>10.305515</v>
      </c>
      <c r="AN19">
        <v>0.713229</v>
      </c>
      <c r="AO19">
        <v>0</v>
      </c>
      <c r="AP19">
        <v>0.73639600000000005</v>
      </c>
      <c r="AQ19">
        <v>0</v>
      </c>
      <c r="AR19">
        <v>19.039363000000002</v>
      </c>
      <c r="AS19">
        <v>20.105843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79.484098000000003</v>
      </c>
      <c r="BA19">
        <f t="shared" si="1"/>
        <v>1626.5651549999998</v>
      </c>
      <c r="BD19">
        <v>6.94</v>
      </c>
      <c r="BE19">
        <v>1.84</v>
      </c>
      <c r="BF19">
        <v>2.87</v>
      </c>
      <c r="BG19">
        <v>1.64</v>
      </c>
      <c r="BH19">
        <v>6.04</v>
      </c>
      <c r="BI19">
        <v>0.76</v>
      </c>
      <c r="BJ19">
        <v>1.71</v>
      </c>
      <c r="BK19">
        <v>1.81</v>
      </c>
      <c r="BL19">
        <v>0.93</v>
      </c>
      <c r="BM19">
        <v>0.17</v>
      </c>
      <c r="BN19">
        <v>3.37</v>
      </c>
      <c r="BO19">
        <v>3.61</v>
      </c>
      <c r="BP19">
        <v>0.25</v>
      </c>
      <c r="BQ19">
        <v>1.94</v>
      </c>
      <c r="BR19">
        <v>2.09</v>
      </c>
      <c r="BS19">
        <v>1.58</v>
      </c>
      <c r="BT19">
        <v>2.5797319999999999</v>
      </c>
      <c r="BU19">
        <v>1.2858000000000001</v>
      </c>
      <c r="BV19">
        <v>1.922849</v>
      </c>
      <c r="BW19">
        <v>1.861259</v>
      </c>
      <c r="BX19">
        <v>1.877278</v>
      </c>
      <c r="BY19">
        <v>2.5716000000000001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2.0400339999999999</v>
      </c>
      <c r="CQ19">
        <v>3.3945120000000002</v>
      </c>
      <c r="CR19">
        <v>0.81276000000000004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79.484098000000003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358.17093299999999</v>
      </c>
      <c r="L20">
        <v>223.66672700000001</v>
      </c>
      <c r="M20">
        <v>43.251795999999999</v>
      </c>
      <c r="N20">
        <v>114.16360299999999</v>
      </c>
      <c r="O20">
        <v>59.780949</v>
      </c>
      <c r="P20">
        <v>117.843234</v>
      </c>
      <c r="Q20">
        <v>10.960279999999999</v>
      </c>
      <c r="R20">
        <v>13.804162</v>
      </c>
      <c r="S20">
        <v>11.809953999999999</v>
      </c>
      <c r="T20">
        <v>0.53653600000000001</v>
      </c>
      <c r="U20">
        <v>334.35294800000003</v>
      </c>
      <c r="V20">
        <v>1.9161999999999999</v>
      </c>
      <c r="W20">
        <v>11.209770000000001</v>
      </c>
      <c r="X20">
        <v>35.986235999999998</v>
      </c>
      <c r="Y20">
        <v>0</v>
      </c>
      <c r="Z20">
        <v>1.0539099999999999</v>
      </c>
      <c r="AA20">
        <v>0</v>
      </c>
      <c r="AB20">
        <v>0</v>
      </c>
      <c r="AC20">
        <v>0</v>
      </c>
      <c r="AD20">
        <v>0</v>
      </c>
      <c r="AE20">
        <v>31.578209999999999</v>
      </c>
      <c r="AF20">
        <v>8.760866</v>
      </c>
      <c r="AG20">
        <v>42.403207000000002</v>
      </c>
      <c r="AH20">
        <v>0</v>
      </c>
      <c r="AI20">
        <v>0</v>
      </c>
      <c r="AJ20">
        <v>0</v>
      </c>
      <c r="AK20">
        <v>51.907941999999998</v>
      </c>
      <c r="AL20">
        <v>12.246434000000001</v>
      </c>
      <c r="AM20">
        <v>10.305515</v>
      </c>
      <c r="AN20">
        <v>0.713229</v>
      </c>
      <c r="AO20">
        <v>0</v>
      </c>
      <c r="AP20">
        <v>0.73639600000000005</v>
      </c>
      <c r="AQ20">
        <v>0</v>
      </c>
      <c r="AR20">
        <v>19.039363000000002</v>
      </c>
      <c r="AS20">
        <v>20.105843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79.484098000000003</v>
      </c>
      <c r="BA20">
        <f t="shared" si="1"/>
        <v>1626.5646669999999</v>
      </c>
      <c r="BD20">
        <v>6.94</v>
      </c>
      <c r="BE20">
        <v>1.84</v>
      </c>
      <c r="BF20">
        <v>2.87</v>
      </c>
      <c r="BG20">
        <v>1.64</v>
      </c>
      <c r="BH20">
        <v>6.04</v>
      </c>
      <c r="BI20">
        <v>0.76</v>
      </c>
      <c r="BJ20">
        <v>1.71</v>
      </c>
      <c r="BK20">
        <v>1.81</v>
      </c>
      <c r="BL20">
        <v>0.93</v>
      </c>
      <c r="BM20">
        <v>0.17</v>
      </c>
      <c r="BN20">
        <v>3.37</v>
      </c>
      <c r="BO20">
        <v>3.61</v>
      </c>
      <c r="BP20">
        <v>0.25</v>
      </c>
      <c r="BQ20">
        <v>1.94</v>
      </c>
      <c r="BR20">
        <v>2.09</v>
      </c>
      <c r="BS20">
        <v>1.58</v>
      </c>
      <c r="BT20">
        <v>2.5797319999999999</v>
      </c>
      <c r="BU20">
        <v>1.2858000000000001</v>
      </c>
      <c r="BV20">
        <v>1.922849</v>
      </c>
      <c r="BW20">
        <v>1.861259</v>
      </c>
      <c r="BX20">
        <v>1.877278</v>
      </c>
      <c r="BY20">
        <v>2.5716000000000001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2.0400339999999999</v>
      </c>
      <c r="CQ20">
        <v>3.3945120000000002</v>
      </c>
      <c r="CR20">
        <v>0.81276000000000004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79.484098000000003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358.17741999999998</v>
      </c>
      <c r="L21">
        <v>223.66672700000001</v>
      </c>
      <c r="M21">
        <v>43.251795999999999</v>
      </c>
      <c r="N21">
        <v>114.16360299999999</v>
      </c>
      <c r="O21">
        <v>59.780949</v>
      </c>
      <c r="P21">
        <v>117.843234</v>
      </c>
      <c r="Q21">
        <v>10.960279999999999</v>
      </c>
      <c r="R21">
        <v>13.804162</v>
      </c>
      <c r="S21">
        <v>11.809953999999999</v>
      </c>
      <c r="T21">
        <v>0.53653600000000001</v>
      </c>
      <c r="U21">
        <v>334.35294800000003</v>
      </c>
      <c r="V21">
        <v>1.9161999999999999</v>
      </c>
      <c r="W21">
        <v>11.209770000000001</v>
      </c>
      <c r="X21">
        <v>35.986235999999998</v>
      </c>
      <c r="Y21">
        <v>0</v>
      </c>
      <c r="Z21">
        <v>6.2791959999999998</v>
      </c>
      <c r="AA21">
        <v>0</v>
      </c>
      <c r="AB21">
        <v>0</v>
      </c>
      <c r="AC21">
        <v>0</v>
      </c>
      <c r="AD21">
        <v>0</v>
      </c>
      <c r="AE21">
        <v>31.578209999999999</v>
      </c>
      <c r="AF21">
        <v>8.760866</v>
      </c>
      <c r="AG21">
        <v>42.403207000000002</v>
      </c>
      <c r="AH21">
        <v>0</v>
      </c>
      <c r="AI21">
        <v>0</v>
      </c>
      <c r="AJ21">
        <v>0</v>
      </c>
      <c r="AK21">
        <v>51.907941999999998</v>
      </c>
      <c r="AL21">
        <v>12.246434000000001</v>
      </c>
      <c r="AM21">
        <v>10.305515</v>
      </c>
      <c r="AN21">
        <v>0.713229</v>
      </c>
      <c r="AO21">
        <v>0</v>
      </c>
      <c r="AP21">
        <v>0.73639600000000005</v>
      </c>
      <c r="AQ21">
        <v>0</v>
      </c>
      <c r="AR21">
        <v>19.039363000000002</v>
      </c>
      <c r="AS21">
        <v>20.105843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79.484098000000003</v>
      </c>
      <c r="BA21">
        <f t="shared" si="1"/>
        <v>1631.7964399999996</v>
      </c>
      <c r="BD21">
        <v>6.94</v>
      </c>
      <c r="BE21">
        <v>1.84</v>
      </c>
      <c r="BF21">
        <v>2.87</v>
      </c>
      <c r="BG21">
        <v>1.64</v>
      </c>
      <c r="BH21">
        <v>6.04</v>
      </c>
      <c r="BI21">
        <v>0.76</v>
      </c>
      <c r="BJ21">
        <v>1.71</v>
      </c>
      <c r="BK21">
        <v>1.81</v>
      </c>
      <c r="BL21">
        <v>0.93</v>
      </c>
      <c r="BM21">
        <v>0.17</v>
      </c>
      <c r="BN21">
        <v>3.37</v>
      </c>
      <c r="BO21">
        <v>3.61</v>
      </c>
      <c r="BP21">
        <v>0.25</v>
      </c>
      <c r="BQ21">
        <v>1.94</v>
      </c>
      <c r="BR21">
        <v>2.09</v>
      </c>
      <c r="BS21">
        <v>1.58</v>
      </c>
      <c r="BT21">
        <v>2.5797319999999999</v>
      </c>
      <c r="BU21">
        <v>1.2858000000000001</v>
      </c>
      <c r="BV21">
        <v>1.922849</v>
      </c>
      <c r="BW21">
        <v>1.861259</v>
      </c>
      <c r="BX21">
        <v>1.877278</v>
      </c>
      <c r="BY21">
        <v>2.5716000000000001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2.0400339999999999</v>
      </c>
      <c r="CQ21">
        <v>3.3945120000000002</v>
      </c>
      <c r="CR21">
        <v>0.81276000000000004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79.484098000000003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358.17093299999999</v>
      </c>
      <c r="L22">
        <v>223.66672700000001</v>
      </c>
      <c r="M22">
        <v>43.251795999999999</v>
      </c>
      <c r="N22">
        <v>114.16360299999999</v>
      </c>
      <c r="O22">
        <v>59.780949</v>
      </c>
      <c r="P22">
        <v>117.843234</v>
      </c>
      <c r="Q22">
        <v>10.960279999999999</v>
      </c>
      <c r="R22">
        <v>8.4891299999999994</v>
      </c>
      <c r="S22">
        <v>11.809953999999999</v>
      </c>
      <c r="T22">
        <v>0.53653600000000001</v>
      </c>
      <c r="U22">
        <v>334.35294800000003</v>
      </c>
      <c r="V22">
        <v>1.9161999999999999</v>
      </c>
      <c r="W22">
        <v>11.209770000000001</v>
      </c>
      <c r="X22">
        <v>35.986235999999998</v>
      </c>
      <c r="Y22">
        <v>0</v>
      </c>
      <c r="Z22">
        <v>6.2791959999999998</v>
      </c>
      <c r="AA22">
        <v>0</v>
      </c>
      <c r="AB22">
        <v>0</v>
      </c>
      <c r="AC22">
        <v>0</v>
      </c>
      <c r="AD22">
        <v>0</v>
      </c>
      <c r="AE22">
        <v>31.578209999999999</v>
      </c>
      <c r="AF22">
        <v>8.760866</v>
      </c>
      <c r="AG22">
        <v>42.403207000000002</v>
      </c>
      <c r="AH22">
        <v>0</v>
      </c>
      <c r="AI22">
        <v>0</v>
      </c>
      <c r="AJ22">
        <v>0</v>
      </c>
      <c r="AK22">
        <v>51.907941999999998</v>
      </c>
      <c r="AL22">
        <v>12.246434000000001</v>
      </c>
      <c r="AM22">
        <v>10.305515</v>
      </c>
      <c r="AN22">
        <v>0.713229</v>
      </c>
      <c r="AO22">
        <v>0</v>
      </c>
      <c r="AP22">
        <v>0.73639600000000005</v>
      </c>
      <c r="AQ22">
        <v>0</v>
      </c>
      <c r="AR22">
        <v>36.492113000000003</v>
      </c>
      <c r="AS22">
        <v>20.105843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79.484098000000003</v>
      </c>
      <c r="BA22">
        <f t="shared" si="1"/>
        <v>1643.9276709999997</v>
      </c>
      <c r="BD22">
        <v>6.94</v>
      </c>
      <c r="BE22">
        <v>1.84</v>
      </c>
      <c r="BF22">
        <v>2.87</v>
      </c>
      <c r="BG22">
        <v>1.64</v>
      </c>
      <c r="BH22">
        <v>6.04</v>
      </c>
      <c r="BI22">
        <v>0.76</v>
      </c>
      <c r="BJ22">
        <v>1.71</v>
      </c>
      <c r="BK22">
        <v>1.81</v>
      </c>
      <c r="BL22">
        <v>0.93</v>
      </c>
      <c r="BM22">
        <v>0.17</v>
      </c>
      <c r="BN22">
        <v>3.37</v>
      </c>
      <c r="BO22">
        <v>3.61</v>
      </c>
      <c r="BP22">
        <v>0.25</v>
      </c>
      <c r="BQ22">
        <v>1.94</v>
      </c>
      <c r="BR22">
        <v>2.09</v>
      </c>
      <c r="BS22">
        <v>1.58</v>
      </c>
      <c r="BT22">
        <v>2.5797319999999999</v>
      </c>
      <c r="BU22">
        <v>1.2858000000000001</v>
      </c>
      <c r="BV22">
        <v>1.922849</v>
      </c>
      <c r="BW22">
        <v>1.861259</v>
      </c>
      <c r="BX22">
        <v>1.877278</v>
      </c>
      <c r="BY22">
        <v>2.5716000000000001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2.0400339999999999</v>
      </c>
      <c r="CQ22">
        <v>3.3945120000000002</v>
      </c>
      <c r="CR22">
        <v>0.81276000000000004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79.484098000000003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340.581818</v>
      </c>
      <c r="L23">
        <v>234.48328599999999</v>
      </c>
      <c r="M23">
        <v>83.961112999999997</v>
      </c>
      <c r="N23">
        <v>114.16360299999999</v>
      </c>
      <c r="O23">
        <v>59.780949</v>
      </c>
      <c r="P23">
        <v>117.843234</v>
      </c>
      <c r="Q23">
        <v>10.70567</v>
      </c>
      <c r="R23">
        <v>12.703597</v>
      </c>
      <c r="S23">
        <v>8.1061960000000006</v>
      </c>
      <c r="T23">
        <v>0.53653600000000001</v>
      </c>
      <c r="U23">
        <v>334.35294800000003</v>
      </c>
      <c r="V23">
        <v>4.0035170000000004</v>
      </c>
      <c r="W23">
        <v>18.421292999999999</v>
      </c>
      <c r="X23">
        <v>71.684179999999998</v>
      </c>
      <c r="Y23">
        <v>0</v>
      </c>
      <c r="Z23">
        <v>6.2791959999999998</v>
      </c>
      <c r="AA23">
        <v>0</v>
      </c>
      <c r="AB23">
        <v>0</v>
      </c>
      <c r="AC23">
        <v>0</v>
      </c>
      <c r="AD23">
        <v>0</v>
      </c>
      <c r="AE23">
        <v>31.578209999999999</v>
      </c>
      <c r="AF23">
        <v>8.760866</v>
      </c>
      <c r="AG23">
        <v>42.403207000000002</v>
      </c>
      <c r="AH23">
        <v>0</v>
      </c>
      <c r="AI23">
        <v>0</v>
      </c>
      <c r="AJ23">
        <v>0</v>
      </c>
      <c r="AK23">
        <v>51.907941999999998</v>
      </c>
      <c r="AL23">
        <v>12.246434000000001</v>
      </c>
      <c r="AM23">
        <v>10.305515</v>
      </c>
      <c r="AN23">
        <v>0.713229</v>
      </c>
      <c r="AO23">
        <v>0</v>
      </c>
      <c r="AP23">
        <v>0.73639600000000005</v>
      </c>
      <c r="AQ23">
        <v>0</v>
      </c>
      <c r="AR23">
        <v>36.492113000000003</v>
      </c>
      <c r="AS23">
        <v>19.332542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79.484098000000003</v>
      </c>
      <c r="BA23">
        <f t="shared" si="1"/>
        <v>1722.344014</v>
      </c>
      <c r="BD23">
        <v>6.94</v>
      </c>
      <c r="BE23">
        <v>1.84</v>
      </c>
      <c r="BF23">
        <v>2.87</v>
      </c>
      <c r="BG23">
        <v>1.64</v>
      </c>
      <c r="BH23">
        <v>6.04</v>
      </c>
      <c r="BI23">
        <v>0.76</v>
      </c>
      <c r="BJ23">
        <v>1.71</v>
      </c>
      <c r="BK23">
        <v>1.81</v>
      </c>
      <c r="BL23">
        <v>0.93</v>
      </c>
      <c r="BM23">
        <v>0.17</v>
      </c>
      <c r="BN23">
        <v>3.37</v>
      </c>
      <c r="BO23">
        <v>3.61</v>
      </c>
      <c r="BP23">
        <v>0.25</v>
      </c>
      <c r="BQ23">
        <v>1.94</v>
      </c>
      <c r="BR23">
        <v>2.09</v>
      </c>
      <c r="BS23">
        <v>1.58</v>
      </c>
      <c r="BT23">
        <v>2.5797319999999999</v>
      </c>
      <c r="BU23">
        <v>1.2858000000000001</v>
      </c>
      <c r="BV23">
        <v>1.922849</v>
      </c>
      <c r="BW23">
        <v>1.861259</v>
      </c>
      <c r="BX23">
        <v>1.877278</v>
      </c>
      <c r="BY23">
        <v>2.5716000000000001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2.0400339999999999</v>
      </c>
      <c r="CQ23">
        <v>3.3945120000000002</v>
      </c>
      <c r="CR23">
        <v>0.81276000000000004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79.484098000000003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334.66433000000001</v>
      </c>
      <c r="L24">
        <v>259.39388600000001</v>
      </c>
      <c r="M24">
        <v>89.026651999999999</v>
      </c>
      <c r="N24">
        <v>114.16360299999999</v>
      </c>
      <c r="O24">
        <v>59.780949</v>
      </c>
      <c r="P24">
        <v>117.843234</v>
      </c>
      <c r="Q24">
        <v>10.70567</v>
      </c>
      <c r="R24">
        <v>17.45045</v>
      </c>
      <c r="S24">
        <v>8.1061960000000006</v>
      </c>
      <c r="T24">
        <v>0.53653600000000001</v>
      </c>
      <c r="U24">
        <v>334.35294800000003</v>
      </c>
      <c r="V24">
        <v>4.0035170000000004</v>
      </c>
      <c r="W24">
        <v>19.130286999999999</v>
      </c>
      <c r="X24">
        <v>119.388745</v>
      </c>
      <c r="Y24">
        <v>0</v>
      </c>
      <c r="Z24">
        <v>6.2791959999999998</v>
      </c>
      <c r="AA24">
        <v>0</v>
      </c>
      <c r="AB24">
        <v>0</v>
      </c>
      <c r="AC24">
        <v>0</v>
      </c>
      <c r="AD24">
        <v>0</v>
      </c>
      <c r="AE24">
        <v>31.578209999999999</v>
      </c>
      <c r="AF24">
        <v>8.760866</v>
      </c>
      <c r="AG24">
        <v>42.403207000000002</v>
      </c>
      <c r="AH24">
        <v>0</v>
      </c>
      <c r="AI24">
        <v>0</v>
      </c>
      <c r="AJ24">
        <v>0</v>
      </c>
      <c r="AK24">
        <v>51.907941999999998</v>
      </c>
      <c r="AL24">
        <v>12.246434000000001</v>
      </c>
      <c r="AM24">
        <v>10.305515</v>
      </c>
      <c r="AN24">
        <v>0.713229</v>
      </c>
      <c r="AO24">
        <v>0</v>
      </c>
      <c r="AP24">
        <v>0.73639600000000005</v>
      </c>
      <c r="AQ24">
        <v>0</v>
      </c>
      <c r="AR24">
        <v>36.492113000000003</v>
      </c>
      <c r="AS24">
        <v>19.332542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79.484098000000003</v>
      </c>
      <c r="BA24">
        <f t="shared" si="1"/>
        <v>1799.563077</v>
      </c>
      <c r="BD24">
        <v>6.94</v>
      </c>
      <c r="BE24">
        <v>1.84</v>
      </c>
      <c r="BF24">
        <v>2.87</v>
      </c>
      <c r="BG24">
        <v>1.64</v>
      </c>
      <c r="BH24">
        <v>6.04</v>
      </c>
      <c r="BI24">
        <v>0.76</v>
      </c>
      <c r="BJ24">
        <v>1.71</v>
      </c>
      <c r="BK24">
        <v>1.81</v>
      </c>
      <c r="BL24">
        <v>0.93</v>
      </c>
      <c r="BM24">
        <v>0.17</v>
      </c>
      <c r="BN24">
        <v>3.37</v>
      </c>
      <c r="BO24">
        <v>3.61</v>
      </c>
      <c r="BP24">
        <v>0.25</v>
      </c>
      <c r="BQ24">
        <v>1.94</v>
      </c>
      <c r="BR24">
        <v>2.09</v>
      </c>
      <c r="BS24">
        <v>1.58</v>
      </c>
      <c r="BT24">
        <v>2.5797319999999999</v>
      </c>
      <c r="BU24">
        <v>1.2858000000000001</v>
      </c>
      <c r="BV24">
        <v>1.922849</v>
      </c>
      <c r="BW24">
        <v>1.861259</v>
      </c>
      <c r="BX24">
        <v>1.877278</v>
      </c>
      <c r="BY24">
        <v>2.5716000000000001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2.0400339999999999</v>
      </c>
      <c r="CQ24">
        <v>3.3945120000000002</v>
      </c>
      <c r="CR24">
        <v>0.81276000000000004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79.484098000000003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410.0668</v>
      </c>
      <c r="L25">
        <v>259.39388600000001</v>
      </c>
      <c r="M25">
        <v>89.026651999999999</v>
      </c>
      <c r="N25">
        <v>114.16360299999999</v>
      </c>
      <c r="O25">
        <v>59.780949</v>
      </c>
      <c r="P25">
        <v>117.843234</v>
      </c>
      <c r="Q25">
        <v>11.172883000000001</v>
      </c>
      <c r="R25">
        <v>32.819031000000003</v>
      </c>
      <c r="S25">
        <v>14.032333</v>
      </c>
      <c r="T25">
        <v>0.53653600000000001</v>
      </c>
      <c r="U25">
        <v>334.35294800000003</v>
      </c>
      <c r="V25">
        <v>9.7347750000000008</v>
      </c>
      <c r="W25">
        <v>28.200620000000001</v>
      </c>
      <c r="X25">
        <v>119.388745</v>
      </c>
      <c r="Y25">
        <v>0</v>
      </c>
      <c r="Z25">
        <v>12.558392</v>
      </c>
      <c r="AA25">
        <v>0</v>
      </c>
      <c r="AB25">
        <v>0</v>
      </c>
      <c r="AC25">
        <v>2.5282339999999999</v>
      </c>
      <c r="AD25">
        <v>0</v>
      </c>
      <c r="AE25">
        <v>31.578209999999999</v>
      </c>
      <c r="AF25">
        <v>8.760866</v>
      </c>
      <c r="AG25">
        <v>42.403207000000002</v>
      </c>
      <c r="AH25">
        <v>0</v>
      </c>
      <c r="AI25">
        <v>0</v>
      </c>
      <c r="AJ25">
        <v>0</v>
      </c>
      <c r="AK25">
        <v>51.907941999999998</v>
      </c>
      <c r="AL25">
        <v>12.246434000000001</v>
      </c>
      <c r="AM25">
        <v>10.305515</v>
      </c>
      <c r="AN25">
        <v>0.713229</v>
      </c>
      <c r="AO25">
        <v>0</v>
      </c>
      <c r="AP25">
        <v>0.73639600000000005</v>
      </c>
      <c r="AQ25">
        <v>14.543958</v>
      </c>
      <c r="AR25">
        <v>25.385818</v>
      </c>
      <c r="AS25">
        <v>19.332542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79.536985000000001</v>
      </c>
      <c r="BA25">
        <f t="shared" si="1"/>
        <v>1923.827049</v>
      </c>
      <c r="BD25">
        <v>6.94</v>
      </c>
      <c r="BE25">
        <v>1.84</v>
      </c>
      <c r="BF25">
        <v>2.87</v>
      </c>
      <c r="BG25">
        <v>1.64</v>
      </c>
      <c r="BH25">
        <v>6.04</v>
      </c>
      <c r="BI25">
        <v>0.76</v>
      </c>
      <c r="BJ25">
        <v>1.71</v>
      </c>
      <c r="BK25">
        <v>1.81</v>
      </c>
      <c r="BL25">
        <v>0.93</v>
      </c>
      <c r="BM25">
        <v>0.17</v>
      </c>
      <c r="BN25">
        <v>3.37</v>
      </c>
      <c r="BO25">
        <v>3.61</v>
      </c>
      <c r="BP25">
        <v>0.25</v>
      </c>
      <c r="BQ25">
        <v>1.94</v>
      </c>
      <c r="BR25">
        <v>2.09</v>
      </c>
      <c r="BS25">
        <v>1.58</v>
      </c>
      <c r="BT25">
        <v>2.5797319999999999</v>
      </c>
      <c r="BU25">
        <v>1.2858000000000001</v>
      </c>
      <c r="BV25">
        <v>1.922849</v>
      </c>
      <c r="BW25">
        <v>1.861259</v>
      </c>
      <c r="BX25">
        <v>1.877278</v>
      </c>
      <c r="BY25">
        <v>2.5716000000000001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3.3945120000000002</v>
      </c>
      <c r="CO25">
        <v>4.11456</v>
      </c>
      <c r="CP25">
        <v>2.0400339999999999</v>
      </c>
      <c r="CQ25">
        <v>3.3945120000000002</v>
      </c>
      <c r="CR25">
        <v>0.81276000000000004</v>
      </c>
      <c r="CS25">
        <v>2.6767300000000001</v>
      </c>
      <c r="CT25">
        <v>5.2887000000000003E-2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79.536985000000001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457.97179999999997</v>
      </c>
      <c r="L26">
        <v>307.29888599999998</v>
      </c>
      <c r="M26">
        <v>89.026651999999999</v>
      </c>
      <c r="N26">
        <v>114.16360299999999</v>
      </c>
      <c r="O26">
        <v>59.780949</v>
      </c>
      <c r="P26">
        <v>117.843234</v>
      </c>
      <c r="Q26">
        <v>11.172883000000001</v>
      </c>
      <c r="R26">
        <v>39.953249</v>
      </c>
      <c r="S26">
        <v>14.032333</v>
      </c>
      <c r="T26">
        <v>0.53653600000000001</v>
      </c>
      <c r="U26">
        <v>334.35294800000003</v>
      </c>
      <c r="V26">
        <v>11.038955</v>
      </c>
      <c r="W26">
        <v>30.241468000000001</v>
      </c>
      <c r="X26">
        <v>141.21426299999999</v>
      </c>
      <c r="Y26">
        <v>0</v>
      </c>
      <c r="Z26">
        <v>12.558392</v>
      </c>
      <c r="AA26">
        <v>0</v>
      </c>
      <c r="AB26">
        <v>3.3246069999999999</v>
      </c>
      <c r="AC26">
        <v>9.6072900000000008</v>
      </c>
      <c r="AD26">
        <v>0</v>
      </c>
      <c r="AE26">
        <v>31.578209999999999</v>
      </c>
      <c r="AF26">
        <v>8.760866</v>
      </c>
      <c r="AG26">
        <v>42.403207000000002</v>
      </c>
      <c r="AH26">
        <v>1.8721270000000001</v>
      </c>
      <c r="AI26">
        <v>0</v>
      </c>
      <c r="AJ26">
        <v>0</v>
      </c>
      <c r="AK26">
        <v>51.907941999999998</v>
      </c>
      <c r="AL26">
        <v>12.246434000000001</v>
      </c>
      <c r="AM26">
        <v>10.305515</v>
      </c>
      <c r="AN26">
        <v>0.713229</v>
      </c>
      <c r="AO26">
        <v>0</v>
      </c>
      <c r="AP26">
        <v>0.73639600000000005</v>
      </c>
      <c r="AQ26">
        <v>14.543958</v>
      </c>
      <c r="AR26">
        <v>25.385818</v>
      </c>
      <c r="AS26">
        <v>19.332542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80.044540000000012</v>
      </c>
      <c r="BA26">
        <f t="shared" si="1"/>
        <v>2064.7251579999997</v>
      </c>
      <c r="BD26">
        <v>6.94</v>
      </c>
      <c r="BE26">
        <v>1.84</v>
      </c>
      <c r="BF26">
        <v>2.87</v>
      </c>
      <c r="BG26">
        <v>1.64</v>
      </c>
      <c r="BH26">
        <v>6.04</v>
      </c>
      <c r="BI26">
        <v>0.78</v>
      </c>
      <c r="BJ26">
        <v>1.75</v>
      </c>
      <c r="BK26">
        <v>1.81</v>
      </c>
      <c r="BL26">
        <v>0.93</v>
      </c>
      <c r="BM26">
        <v>0.17</v>
      </c>
      <c r="BN26">
        <v>3.37</v>
      </c>
      <c r="BO26">
        <v>3.61</v>
      </c>
      <c r="BP26">
        <v>0.25</v>
      </c>
      <c r="BQ26">
        <v>1.94</v>
      </c>
      <c r="BR26">
        <v>2.09</v>
      </c>
      <c r="BS26">
        <v>1.58</v>
      </c>
      <c r="BT26">
        <v>2.5797319999999999</v>
      </c>
      <c r="BU26">
        <v>1.2858000000000001</v>
      </c>
      <c r="BV26">
        <v>1.922849</v>
      </c>
      <c r="BW26">
        <v>1.861259</v>
      </c>
      <c r="BX26">
        <v>1.877278</v>
      </c>
      <c r="BY26">
        <v>2.5716000000000001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3.3945120000000002</v>
      </c>
      <c r="CO26">
        <v>4.11456</v>
      </c>
      <c r="CP26">
        <v>2.0400339999999999</v>
      </c>
      <c r="CQ26">
        <v>3.3945120000000002</v>
      </c>
      <c r="CR26">
        <v>0.81276000000000004</v>
      </c>
      <c r="CS26">
        <v>2.6767300000000001</v>
      </c>
      <c r="CT26">
        <v>0.47898099999999999</v>
      </c>
      <c r="CU26">
        <v>0</v>
      </c>
      <c r="CV26">
        <v>2.1461000000000001E-2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80.044540000000012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613.71794899999998</v>
      </c>
      <c r="L27">
        <v>394.626127</v>
      </c>
      <c r="M27">
        <v>89.026651999999999</v>
      </c>
      <c r="N27">
        <v>114.16360299999999</v>
      </c>
      <c r="O27">
        <v>59.780949</v>
      </c>
      <c r="P27">
        <v>117.843234</v>
      </c>
      <c r="Q27">
        <v>20.659127000000002</v>
      </c>
      <c r="R27">
        <v>39.953249</v>
      </c>
      <c r="S27">
        <v>21.490182999999998</v>
      </c>
      <c r="T27">
        <v>0.53653600000000001</v>
      </c>
      <c r="U27">
        <v>334.35294800000003</v>
      </c>
      <c r="V27">
        <v>12.8443</v>
      </c>
      <c r="W27">
        <v>30.241468000000001</v>
      </c>
      <c r="X27">
        <v>141.21426299999999</v>
      </c>
      <c r="Y27">
        <v>0</v>
      </c>
      <c r="Z27">
        <v>6.2791959999999998</v>
      </c>
      <c r="AA27">
        <v>0</v>
      </c>
      <c r="AB27">
        <v>13.032458999999999</v>
      </c>
      <c r="AC27">
        <v>9.6072900000000008</v>
      </c>
      <c r="AD27">
        <v>0</v>
      </c>
      <c r="AE27">
        <v>31.578209999999999</v>
      </c>
      <c r="AF27">
        <v>8.760866</v>
      </c>
      <c r="AG27">
        <v>42.403207000000002</v>
      </c>
      <c r="AH27">
        <v>20.593401</v>
      </c>
      <c r="AI27">
        <v>0</v>
      </c>
      <c r="AJ27">
        <v>0</v>
      </c>
      <c r="AK27">
        <v>51.907941999999998</v>
      </c>
      <c r="AL27">
        <v>12.246434000000001</v>
      </c>
      <c r="AM27">
        <v>10.305515</v>
      </c>
      <c r="AN27">
        <v>0.713229</v>
      </c>
      <c r="AO27">
        <v>0</v>
      </c>
      <c r="AP27">
        <v>0.73639600000000005</v>
      </c>
      <c r="AQ27">
        <v>29.087916</v>
      </c>
      <c r="AR27">
        <v>19.039363000000002</v>
      </c>
      <c r="AS27">
        <v>15.466032999999999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80.191357000000011</v>
      </c>
      <c r="BA27">
        <f t="shared" si="1"/>
        <v>2353.1757279999993</v>
      </c>
      <c r="BD27">
        <v>6.94</v>
      </c>
      <c r="BE27">
        <v>1.84</v>
      </c>
      <c r="BF27">
        <v>2.87</v>
      </c>
      <c r="BG27">
        <v>1.64</v>
      </c>
      <c r="BH27">
        <v>6.04</v>
      </c>
      <c r="BI27">
        <v>0.78</v>
      </c>
      <c r="BJ27">
        <v>1.76</v>
      </c>
      <c r="BK27">
        <v>1.81</v>
      </c>
      <c r="BL27">
        <v>0.93</v>
      </c>
      <c r="BM27">
        <v>0.17</v>
      </c>
      <c r="BN27">
        <v>3.37</v>
      </c>
      <c r="BO27">
        <v>3.61</v>
      </c>
      <c r="BP27">
        <v>0.25</v>
      </c>
      <c r="BQ27">
        <v>1.94</v>
      </c>
      <c r="BR27">
        <v>2.09</v>
      </c>
      <c r="BS27">
        <v>1.58</v>
      </c>
      <c r="BT27">
        <v>2.5797319999999999</v>
      </c>
      <c r="BU27">
        <v>1.2858000000000001</v>
      </c>
      <c r="BV27">
        <v>1.922849</v>
      </c>
      <c r="BW27">
        <v>1.861259</v>
      </c>
      <c r="BX27">
        <v>1.877278</v>
      </c>
      <c r="BY27">
        <v>2.5716000000000001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3.3945120000000002</v>
      </c>
      <c r="CO27">
        <v>4.11456</v>
      </c>
      <c r="CP27">
        <v>2.0400339999999999</v>
      </c>
      <c r="CQ27">
        <v>3.3945120000000002</v>
      </c>
      <c r="CR27">
        <v>0.81276000000000004</v>
      </c>
      <c r="CS27">
        <v>2.6767300000000001</v>
      </c>
      <c r="CT27">
        <v>0.47898099999999999</v>
      </c>
      <c r="CU27">
        <v>0</v>
      </c>
      <c r="CV27">
        <v>0.158278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80.191357000000011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633.25244699999996</v>
      </c>
      <c r="L28">
        <v>419.26456000000002</v>
      </c>
      <c r="M28">
        <v>89.026651999999999</v>
      </c>
      <c r="N28">
        <v>114.16360299999999</v>
      </c>
      <c r="O28">
        <v>59.780949</v>
      </c>
      <c r="P28">
        <v>117.843234</v>
      </c>
      <c r="Q28">
        <v>20.659127000000002</v>
      </c>
      <c r="R28">
        <v>39.953249</v>
      </c>
      <c r="S28">
        <v>24.951222999999999</v>
      </c>
      <c r="T28">
        <v>0.53653600000000001</v>
      </c>
      <c r="U28">
        <v>334.35294800000003</v>
      </c>
      <c r="V28">
        <v>13.04022</v>
      </c>
      <c r="W28">
        <v>30.241468000000001</v>
      </c>
      <c r="X28">
        <v>141.21426299999999</v>
      </c>
      <c r="Y28">
        <v>0</v>
      </c>
      <c r="Z28">
        <v>6.2791959999999998</v>
      </c>
      <c r="AA28">
        <v>3.6331150000000001</v>
      </c>
      <c r="AB28">
        <v>13.032458999999999</v>
      </c>
      <c r="AC28">
        <v>9.6072900000000008</v>
      </c>
      <c r="AD28">
        <v>0</v>
      </c>
      <c r="AE28">
        <v>31.578209999999999</v>
      </c>
      <c r="AF28">
        <v>8.760866</v>
      </c>
      <c r="AG28">
        <v>42.403207000000002</v>
      </c>
      <c r="AH28">
        <v>41.186802999999998</v>
      </c>
      <c r="AI28">
        <v>0</v>
      </c>
      <c r="AJ28">
        <v>0</v>
      </c>
      <c r="AK28">
        <v>51.907941999999998</v>
      </c>
      <c r="AL28">
        <v>23.379556000000001</v>
      </c>
      <c r="AM28">
        <v>10.305515</v>
      </c>
      <c r="AN28">
        <v>0.713229</v>
      </c>
      <c r="AO28">
        <v>0</v>
      </c>
      <c r="AP28">
        <v>0.73639600000000005</v>
      </c>
      <c r="AQ28">
        <v>43.631874000000003</v>
      </c>
      <c r="AR28">
        <v>19.039363000000002</v>
      </c>
      <c r="AS28">
        <v>15.466032999999999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80.315046000000009</v>
      </c>
      <c r="BA28">
        <f t="shared" si="1"/>
        <v>2451.0329049999996</v>
      </c>
      <c r="BD28">
        <v>6.94</v>
      </c>
      <c r="BE28">
        <v>1.84</v>
      </c>
      <c r="BF28">
        <v>2.87</v>
      </c>
      <c r="BG28">
        <v>1.64</v>
      </c>
      <c r="BH28">
        <v>6.04</v>
      </c>
      <c r="BI28">
        <v>0.78</v>
      </c>
      <c r="BJ28">
        <v>1.76</v>
      </c>
      <c r="BK28">
        <v>1.81</v>
      </c>
      <c r="BL28">
        <v>0.93</v>
      </c>
      <c r="BM28">
        <v>0.17</v>
      </c>
      <c r="BN28">
        <v>3.37</v>
      </c>
      <c r="BO28">
        <v>3.61</v>
      </c>
      <c r="BP28">
        <v>0.25</v>
      </c>
      <c r="BQ28">
        <v>1.94</v>
      </c>
      <c r="BR28">
        <v>2.09</v>
      </c>
      <c r="BS28">
        <v>1.58</v>
      </c>
      <c r="BT28">
        <v>2.5797319999999999</v>
      </c>
      <c r="BU28">
        <v>1.2858000000000001</v>
      </c>
      <c r="BV28">
        <v>1.922849</v>
      </c>
      <c r="BW28">
        <v>1.861259</v>
      </c>
      <c r="BX28">
        <v>1.877278</v>
      </c>
      <c r="BY28">
        <v>2.5235970000000001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3.3945120000000002</v>
      </c>
      <c r="CO28">
        <v>4.11456</v>
      </c>
      <c r="CP28">
        <v>2.0400339999999999</v>
      </c>
      <c r="CQ28">
        <v>3.3945120000000002</v>
      </c>
      <c r="CR28">
        <v>0.81276000000000004</v>
      </c>
      <c r="CS28">
        <v>2.6767300000000001</v>
      </c>
      <c r="CT28">
        <v>0.47898099999999999</v>
      </c>
      <c r="CU28">
        <v>0</v>
      </c>
      <c r="CV28">
        <v>0.32996999999999999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80.315046000000009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419.26456000000002</v>
      </c>
      <c r="M29">
        <v>89.026651999999999</v>
      </c>
      <c r="N29">
        <v>114.16360299999999</v>
      </c>
      <c r="O29">
        <v>59.780949</v>
      </c>
      <c r="P29">
        <v>117.843234</v>
      </c>
      <c r="Q29">
        <v>20.659127000000002</v>
      </c>
      <c r="R29">
        <v>39.953249</v>
      </c>
      <c r="S29">
        <v>24.951222999999999</v>
      </c>
      <c r="T29">
        <v>0.53653600000000001</v>
      </c>
      <c r="U29">
        <v>334.35294800000003</v>
      </c>
      <c r="V29">
        <v>13.04022</v>
      </c>
      <c r="W29">
        <v>29.078334999999999</v>
      </c>
      <c r="X29">
        <v>141.21426299999999</v>
      </c>
      <c r="Y29">
        <v>0</v>
      </c>
      <c r="Z29">
        <v>6.2791959999999998</v>
      </c>
      <c r="AA29">
        <v>13.397112</v>
      </c>
      <c r="AB29">
        <v>13.032458999999999</v>
      </c>
      <c r="AC29">
        <v>9.6072900000000008</v>
      </c>
      <c r="AD29">
        <v>0</v>
      </c>
      <c r="AE29">
        <v>31.578209999999999</v>
      </c>
      <c r="AF29">
        <v>8.760866</v>
      </c>
      <c r="AG29">
        <v>42.403207000000002</v>
      </c>
      <c r="AH29">
        <v>61.780203999999998</v>
      </c>
      <c r="AI29">
        <v>0</v>
      </c>
      <c r="AJ29">
        <v>0</v>
      </c>
      <c r="AK29">
        <v>51.907941999999998</v>
      </c>
      <c r="AL29">
        <v>51.212361000000001</v>
      </c>
      <c r="AM29">
        <v>10.305515</v>
      </c>
      <c r="AN29">
        <v>0.713229</v>
      </c>
      <c r="AO29">
        <v>0</v>
      </c>
      <c r="AP29">
        <v>0.73639600000000005</v>
      </c>
      <c r="AQ29">
        <v>58.175832</v>
      </c>
      <c r="AR29">
        <v>19.039363000000002</v>
      </c>
      <c r="AS29">
        <v>15.466032999999999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80.703699</v>
      </c>
      <c r="BA29">
        <f t="shared" si="1"/>
        <v>2546.2553609999995</v>
      </c>
      <c r="BD29">
        <v>6.94</v>
      </c>
      <c r="BE29">
        <v>1.84</v>
      </c>
      <c r="BF29">
        <v>2.87</v>
      </c>
      <c r="BG29">
        <v>1.64</v>
      </c>
      <c r="BH29">
        <v>6.04</v>
      </c>
      <c r="BI29">
        <v>0.78</v>
      </c>
      <c r="BJ29">
        <v>1.76</v>
      </c>
      <c r="BK29">
        <v>1.81</v>
      </c>
      <c r="BL29">
        <v>0.93</v>
      </c>
      <c r="BM29">
        <v>0.17</v>
      </c>
      <c r="BN29">
        <v>3.37</v>
      </c>
      <c r="BO29">
        <v>3.61</v>
      </c>
      <c r="BP29">
        <v>0.25</v>
      </c>
      <c r="BQ29">
        <v>1.94</v>
      </c>
      <c r="BR29">
        <v>2.09</v>
      </c>
      <c r="BS29">
        <v>1.58</v>
      </c>
      <c r="BT29">
        <v>2.5797319999999999</v>
      </c>
      <c r="BU29">
        <v>1.2858000000000001</v>
      </c>
      <c r="BV29">
        <v>1.922849</v>
      </c>
      <c r="BW29">
        <v>1.861259</v>
      </c>
      <c r="BX29">
        <v>1.877278</v>
      </c>
      <c r="BY29">
        <v>2.3864450000000001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3.3945120000000002</v>
      </c>
      <c r="CO29">
        <v>4.11456</v>
      </c>
      <c r="CP29">
        <v>2.0400339999999999</v>
      </c>
      <c r="CQ29">
        <v>3.3945120000000002</v>
      </c>
      <c r="CR29">
        <v>0.81276000000000004</v>
      </c>
      <c r="CS29">
        <v>2.6767300000000001</v>
      </c>
      <c r="CT29">
        <v>0.47898099999999999</v>
      </c>
      <c r="CU29">
        <v>0.36216199999999998</v>
      </c>
      <c r="CV29">
        <v>0.49361300000000002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80.703699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419.26456000000002</v>
      </c>
      <c r="M30">
        <v>89.026651999999999</v>
      </c>
      <c r="N30">
        <v>114.16360299999999</v>
      </c>
      <c r="O30">
        <v>59.780949</v>
      </c>
      <c r="P30">
        <v>117.843234</v>
      </c>
      <c r="Q30">
        <v>20.659127000000002</v>
      </c>
      <c r="R30">
        <v>39.953249</v>
      </c>
      <c r="S30">
        <v>24.951222999999999</v>
      </c>
      <c r="T30">
        <v>0.53653600000000001</v>
      </c>
      <c r="U30">
        <v>334.35294800000003</v>
      </c>
      <c r="V30">
        <v>13.04022</v>
      </c>
      <c r="W30">
        <v>29.078334999999999</v>
      </c>
      <c r="X30">
        <v>141.21426299999999</v>
      </c>
      <c r="Y30">
        <v>0</v>
      </c>
      <c r="Z30">
        <v>6.2791959999999998</v>
      </c>
      <c r="AA30">
        <v>17.030228000000001</v>
      </c>
      <c r="AB30">
        <v>13.032458999999999</v>
      </c>
      <c r="AC30">
        <v>9.6072900000000008</v>
      </c>
      <c r="AD30">
        <v>9.0370869999999996</v>
      </c>
      <c r="AE30">
        <v>31.578209999999999</v>
      </c>
      <c r="AF30">
        <v>17.521733000000001</v>
      </c>
      <c r="AG30">
        <v>42.403207000000002</v>
      </c>
      <c r="AH30">
        <v>82.373605999999995</v>
      </c>
      <c r="AI30">
        <v>0</v>
      </c>
      <c r="AJ30">
        <v>0</v>
      </c>
      <c r="AK30">
        <v>51.907941999999998</v>
      </c>
      <c r="AL30">
        <v>51.212361000000001</v>
      </c>
      <c r="AM30">
        <v>10.305515</v>
      </c>
      <c r="AN30">
        <v>0.713229</v>
      </c>
      <c r="AO30">
        <v>0</v>
      </c>
      <c r="AP30">
        <v>0.73639600000000005</v>
      </c>
      <c r="AQ30">
        <v>58.175832</v>
      </c>
      <c r="AR30">
        <v>36.492113000000003</v>
      </c>
      <c r="AS30">
        <v>31.189834000000001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81.167467000000002</v>
      </c>
      <c r="BA30">
        <f t="shared" si="1"/>
        <v>2621.9201519999992</v>
      </c>
      <c r="BD30">
        <v>6.94</v>
      </c>
      <c r="BE30">
        <v>1.84</v>
      </c>
      <c r="BF30">
        <v>2.87</v>
      </c>
      <c r="BG30">
        <v>1.64</v>
      </c>
      <c r="BH30">
        <v>6.04</v>
      </c>
      <c r="BI30">
        <v>0.78</v>
      </c>
      <c r="BJ30">
        <v>1.76</v>
      </c>
      <c r="BK30">
        <v>1.81</v>
      </c>
      <c r="BL30">
        <v>0.93</v>
      </c>
      <c r="BM30">
        <v>0.17</v>
      </c>
      <c r="BN30">
        <v>3.37</v>
      </c>
      <c r="BO30">
        <v>3.61</v>
      </c>
      <c r="BP30">
        <v>0.25</v>
      </c>
      <c r="BQ30">
        <v>1.94</v>
      </c>
      <c r="BR30">
        <v>2.09</v>
      </c>
      <c r="BS30">
        <v>1.58</v>
      </c>
      <c r="BT30">
        <v>2.5797319999999999</v>
      </c>
      <c r="BU30">
        <v>1.2858000000000001</v>
      </c>
      <c r="BV30">
        <v>1.922849</v>
      </c>
      <c r="BW30">
        <v>1.861259</v>
      </c>
      <c r="BX30">
        <v>1.877278</v>
      </c>
      <c r="BY30">
        <v>2.2492930000000002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3.3945120000000002</v>
      </c>
      <c r="CO30">
        <v>4.11456</v>
      </c>
      <c r="CP30">
        <v>2.0400339999999999</v>
      </c>
      <c r="CQ30">
        <v>3.3945120000000002</v>
      </c>
      <c r="CR30">
        <v>0.81276000000000004</v>
      </c>
      <c r="CS30">
        <v>2.6767300000000001</v>
      </c>
      <c r="CT30">
        <v>0.47898099999999999</v>
      </c>
      <c r="CU30">
        <v>0.79675600000000002</v>
      </c>
      <c r="CV30">
        <v>0.65993900000000005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81.167467000000002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419.26456000000002</v>
      </c>
      <c r="M31">
        <v>89.026651999999999</v>
      </c>
      <c r="N31">
        <v>114.16360299999999</v>
      </c>
      <c r="O31">
        <v>59.780949</v>
      </c>
      <c r="P31">
        <v>117.843234</v>
      </c>
      <c r="Q31">
        <v>20.659127000000002</v>
      </c>
      <c r="R31">
        <v>39.953249</v>
      </c>
      <c r="S31">
        <v>24.951222999999999</v>
      </c>
      <c r="T31">
        <v>0.53653600000000001</v>
      </c>
      <c r="U31">
        <v>334.35294800000003</v>
      </c>
      <c r="V31">
        <v>13.04022</v>
      </c>
      <c r="W31">
        <v>29.078334999999999</v>
      </c>
      <c r="X31">
        <v>141.21426299999999</v>
      </c>
      <c r="Y31">
        <v>0</v>
      </c>
      <c r="Z31">
        <v>7.37737</v>
      </c>
      <c r="AA31">
        <v>26.921384</v>
      </c>
      <c r="AB31">
        <v>26.197903</v>
      </c>
      <c r="AC31">
        <v>19.214580999999999</v>
      </c>
      <c r="AD31">
        <v>18.074172999999998</v>
      </c>
      <c r="AE31">
        <v>31.578209999999999</v>
      </c>
      <c r="AF31">
        <v>26.282599000000001</v>
      </c>
      <c r="AG31">
        <v>42.403207000000002</v>
      </c>
      <c r="AH31">
        <v>92.483093999999994</v>
      </c>
      <c r="AI31">
        <v>3.7912020000000002</v>
      </c>
      <c r="AJ31">
        <v>0</v>
      </c>
      <c r="AK31">
        <v>51.907941999999998</v>
      </c>
      <c r="AL31">
        <v>51.212361000000001</v>
      </c>
      <c r="AM31">
        <v>10.305515</v>
      </c>
      <c r="AN31">
        <v>0.713229</v>
      </c>
      <c r="AO31">
        <v>0</v>
      </c>
      <c r="AP31">
        <v>0.73639600000000005</v>
      </c>
      <c r="AQ31">
        <v>58.175832</v>
      </c>
      <c r="AR31">
        <v>36.492113000000003</v>
      </c>
      <c r="AS31">
        <v>31.189834000000001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81.400766000000004</v>
      </c>
      <c r="BA31">
        <f t="shared" si="1"/>
        <v>2687.6141579999999</v>
      </c>
      <c r="BD31">
        <v>6.94</v>
      </c>
      <c r="BE31">
        <v>1.84</v>
      </c>
      <c r="BF31">
        <v>2.87</v>
      </c>
      <c r="BG31">
        <v>1.64</v>
      </c>
      <c r="BH31">
        <v>6.04</v>
      </c>
      <c r="BI31">
        <v>0.77</v>
      </c>
      <c r="BJ31">
        <v>1.73</v>
      </c>
      <c r="BK31">
        <v>1.81</v>
      </c>
      <c r="BL31">
        <v>0.93</v>
      </c>
      <c r="BM31">
        <v>0.17</v>
      </c>
      <c r="BN31">
        <v>3.37</v>
      </c>
      <c r="BO31">
        <v>3.61</v>
      </c>
      <c r="BP31">
        <v>0.25</v>
      </c>
      <c r="BQ31">
        <v>1.94</v>
      </c>
      <c r="BR31">
        <v>2.09</v>
      </c>
      <c r="BS31">
        <v>1.58</v>
      </c>
      <c r="BT31">
        <v>2.5797319999999999</v>
      </c>
      <c r="BU31">
        <v>1.2858000000000001</v>
      </c>
      <c r="BV31">
        <v>1.922849</v>
      </c>
      <c r="BW31">
        <v>1.861259</v>
      </c>
      <c r="BX31">
        <v>1.877278</v>
      </c>
      <c r="BY31">
        <v>2.1121409999999998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3.3945120000000002</v>
      </c>
      <c r="CO31">
        <v>4.11456</v>
      </c>
      <c r="CP31">
        <v>2.0400339999999999</v>
      </c>
      <c r="CQ31">
        <v>3.3945120000000002</v>
      </c>
      <c r="CR31">
        <v>0.81276000000000004</v>
      </c>
      <c r="CS31">
        <v>2.6767300000000001</v>
      </c>
      <c r="CT31">
        <v>0.47898099999999999</v>
      </c>
      <c r="CU31">
        <v>1.1267259999999999</v>
      </c>
      <c r="CV31">
        <v>0.74041999999999997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81.400766000000004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419.26456000000002</v>
      </c>
      <c r="M32">
        <v>89.026651999999999</v>
      </c>
      <c r="N32">
        <v>114.16360299999999</v>
      </c>
      <c r="O32">
        <v>59.780949</v>
      </c>
      <c r="P32">
        <v>117.843234</v>
      </c>
      <c r="Q32">
        <v>20.659127000000002</v>
      </c>
      <c r="R32">
        <v>39.953249</v>
      </c>
      <c r="S32">
        <v>24.951222999999999</v>
      </c>
      <c r="T32">
        <v>0.53653600000000001</v>
      </c>
      <c r="U32">
        <v>334.35294800000003</v>
      </c>
      <c r="V32">
        <v>13.04022</v>
      </c>
      <c r="W32">
        <v>29.078334999999999</v>
      </c>
      <c r="X32">
        <v>141.21426299999999</v>
      </c>
      <c r="Y32">
        <v>0</v>
      </c>
      <c r="Z32">
        <v>18.837586999999999</v>
      </c>
      <c r="AA32">
        <v>26.921384</v>
      </c>
      <c r="AB32">
        <v>26.277694</v>
      </c>
      <c r="AC32">
        <v>19.214580999999999</v>
      </c>
      <c r="AD32">
        <v>27.111260000000001</v>
      </c>
      <c r="AE32">
        <v>31.578209999999999</v>
      </c>
      <c r="AF32">
        <v>29.494917000000001</v>
      </c>
      <c r="AG32">
        <v>42.403207000000002</v>
      </c>
      <c r="AH32">
        <v>115.60386699999999</v>
      </c>
      <c r="AI32">
        <v>16.428540999999999</v>
      </c>
      <c r="AJ32">
        <v>0</v>
      </c>
      <c r="AK32">
        <v>51.907941999999998</v>
      </c>
      <c r="AL32">
        <v>51.212361000000001</v>
      </c>
      <c r="AM32">
        <v>10.305515</v>
      </c>
      <c r="AN32">
        <v>0.713229</v>
      </c>
      <c r="AO32">
        <v>0</v>
      </c>
      <c r="AP32">
        <v>0.73639600000000005</v>
      </c>
      <c r="AQ32">
        <v>58.175832</v>
      </c>
      <c r="AR32">
        <v>36.492113000000003</v>
      </c>
      <c r="AS32">
        <v>31.189834000000001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81.57198799999999</v>
      </c>
      <c r="BA32">
        <f t="shared" si="1"/>
        <v>2747.3329049999993</v>
      </c>
      <c r="BD32">
        <v>6.94</v>
      </c>
      <c r="BE32">
        <v>1.84</v>
      </c>
      <c r="BF32">
        <v>2.87</v>
      </c>
      <c r="BG32">
        <v>1.64</v>
      </c>
      <c r="BH32">
        <v>6.04</v>
      </c>
      <c r="BI32">
        <v>0.77</v>
      </c>
      <c r="BJ32">
        <v>1.73</v>
      </c>
      <c r="BK32">
        <v>1.81</v>
      </c>
      <c r="BL32">
        <v>0.93</v>
      </c>
      <c r="BM32">
        <v>0.17</v>
      </c>
      <c r="BN32">
        <v>3.37</v>
      </c>
      <c r="BO32">
        <v>3.61</v>
      </c>
      <c r="BP32">
        <v>0.25</v>
      </c>
      <c r="BQ32">
        <v>1.94</v>
      </c>
      <c r="BR32">
        <v>2.09</v>
      </c>
      <c r="BS32">
        <v>1.58</v>
      </c>
      <c r="BT32">
        <v>2.5797319999999999</v>
      </c>
      <c r="BU32">
        <v>1.2858000000000001</v>
      </c>
      <c r="BV32">
        <v>1.922849</v>
      </c>
      <c r="BW32">
        <v>1.861259</v>
      </c>
      <c r="BX32">
        <v>1.877278</v>
      </c>
      <c r="BY32">
        <v>2.0298500000000002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3.3945120000000002</v>
      </c>
      <c r="CO32">
        <v>4.11456</v>
      </c>
      <c r="CP32">
        <v>2.0400339999999999</v>
      </c>
      <c r="CQ32">
        <v>3.3945120000000002</v>
      </c>
      <c r="CR32">
        <v>0.81276000000000004</v>
      </c>
      <c r="CS32">
        <v>2.6767300000000001</v>
      </c>
      <c r="CT32">
        <v>0.47898099999999999</v>
      </c>
      <c r="CU32">
        <v>1.1951339999999999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81.57198799999999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419.26456000000002</v>
      </c>
      <c r="M33">
        <v>89.026651999999999</v>
      </c>
      <c r="N33">
        <v>114.16360299999999</v>
      </c>
      <c r="O33">
        <v>59.780949</v>
      </c>
      <c r="P33">
        <v>117.843234</v>
      </c>
      <c r="Q33">
        <v>20.659127000000002</v>
      </c>
      <c r="R33">
        <v>39.953249</v>
      </c>
      <c r="S33">
        <v>24.951222999999999</v>
      </c>
      <c r="T33">
        <v>0.53653600000000001</v>
      </c>
      <c r="U33">
        <v>334.35294800000003</v>
      </c>
      <c r="V33">
        <v>13.04022</v>
      </c>
      <c r="W33">
        <v>29.078334999999999</v>
      </c>
      <c r="X33">
        <v>141.21426299999999</v>
      </c>
      <c r="Y33">
        <v>0</v>
      </c>
      <c r="Z33">
        <v>18.837586999999999</v>
      </c>
      <c r="AA33">
        <v>26.921384</v>
      </c>
      <c r="AB33">
        <v>26.277694</v>
      </c>
      <c r="AC33">
        <v>19.214580999999999</v>
      </c>
      <c r="AD33">
        <v>27.111260000000001</v>
      </c>
      <c r="AE33">
        <v>31.578209999999999</v>
      </c>
      <c r="AF33">
        <v>29.494917000000001</v>
      </c>
      <c r="AG33">
        <v>42.403207000000002</v>
      </c>
      <c r="AH33">
        <v>115.60386699999999</v>
      </c>
      <c r="AI33">
        <v>16.428540999999999</v>
      </c>
      <c r="AJ33">
        <v>0</v>
      </c>
      <c r="AK33">
        <v>51.907941999999998</v>
      </c>
      <c r="AL33">
        <v>51.212361000000001</v>
      </c>
      <c r="AM33">
        <v>10.305515</v>
      </c>
      <c r="AN33">
        <v>0.713229</v>
      </c>
      <c r="AO33">
        <v>0</v>
      </c>
      <c r="AP33">
        <v>0</v>
      </c>
      <c r="AQ33">
        <v>58.175832</v>
      </c>
      <c r="AR33">
        <v>36.492113000000003</v>
      </c>
      <c r="AS33">
        <v>31.189834000000001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81.489696999999992</v>
      </c>
      <c r="BA33">
        <f t="shared" si="1"/>
        <v>2746.5142179999993</v>
      </c>
      <c r="BD33">
        <v>6.94</v>
      </c>
      <c r="BE33">
        <v>1.84</v>
      </c>
      <c r="BF33">
        <v>2.87</v>
      </c>
      <c r="BG33">
        <v>1.64</v>
      </c>
      <c r="BH33">
        <v>6.04</v>
      </c>
      <c r="BI33">
        <v>0.77</v>
      </c>
      <c r="BJ33">
        <v>1.73</v>
      </c>
      <c r="BK33">
        <v>1.81</v>
      </c>
      <c r="BL33">
        <v>0.93</v>
      </c>
      <c r="BM33">
        <v>0.17</v>
      </c>
      <c r="BN33">
        <v>3.37</v>
      </c>
      <c r="BO33">
        <v>3.61</v>
      </c>
      <c r="BP33">
        <v>0.25</v>
      </c>
      <c r="BQ33">
        <v>1.94</v>
      </c>
      <c r="BR33">
        <v>2.09</v>
      </c>
      <c r="BS33">
        <v>1.58</v>
      </c>
      <c r="BT33">
        <v>2.5797319999999999</v>
      </c>
      <c r="BU33">
        <v>1.2858000000000001</v>
      </c>
      <c r="BV33">
        <v>1.922849</v>
      </c>
      <c r="BW33">
        <v>1.861259</v>
      </c>
      <c r="BX33">
        <v>1.877278</v>
      </c>
      <c r="BY33">
        <v>1.947559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3.3945120000000002</v>
      </c>
      <c r="CO33">
        <v>4.11456</v>
      </c>
      <c r="CP33">
        <v>2.0400339999999999</v>
      </c>
      <c r="CQ33">
        <v>3.3945120000000002</v>
      </c>
      <c r="CR33">
        <v>0.81276000000000004</v>
      </c>
      <c r="CS33">
        <v>2.6767300000000001</v>
      </c>
      <c r="CT33">
        <v>0.47898099999999999</v>
      </c>
      <c r="CU33">
        <v>1.1951339999999999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81.489696999999992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419.26456000000002</v>
      </c>
      <c r="M34">
        <v>89.026651999999999</v>
      </c>
      <c r="N34">
        <v>114.16360299999999</v>
      </c>
      <c r="O34">
        <v>59.780949</v>
      </c>
      <c r="P34">
        <v>117.843234</v>
      </c>
      <c r="Q34">
        <v>20.659127000000002</v>
      </c>
      <c r="R34">
        <v>39.953249</v>
      </c>
      <c r="S34">
        <v>24.951222999999999</v>
      </c>
      <c r="T34">
        <v>0.53653600000000001</v>
      </c>
      <c r="U34">
        <v>334.35294800000003</v>
      </c>
      <c r="V34">
        <v>13.04022</v>
      </c>
      <c r="W34">
        <v>29.078334999999999</v>
      </c>
      <c r="X34">
        <v>141.21426299999999</v>
      </c>
      <c r="Y34">
        <v>0</v>
      </c>
      <c r="Z34">
        <v>18.837586999999999</v>
      </c>
      <c r="AA34">
        <v>26.921384</v>
      </c>
      <c r="AB34">
        <v>26.277694</v>
      </c>
      <c r="AC34">
        <v>19.214580999999999</v>
      </c>
      <c r="AD34">
        <v>27.111260000000001</v>
      </c>
      <c r="AE34">
        <v>31.578209999999999</v>
      </c>
      <c r="AF34">
        <v>29.494917000000001</v>
      </c>
      <c r="AG34">
        <v>42.403207000000002</v>
      </c>
      <c r="AH34">
        <v>115.60386699999999</v>
      </c>
      <c r="AI34">
        <v>16.428540999999999</v>
      </c>
      <c r="AJ34">
        <v>0</v>
      </c>
      <c r="AK34">
        <v>51.907941999999998</v>
      </c>
      <c r="AL34">
        <v>51.212361000000001</v>
      </c>
      <c r="AM34">
        <v>10.305515</v>
      </c>
      <c r="AN34">
        <v>0.713229</v>
      </c>
      <c r="AO34">
        <v>0</v>
      </c>
      <c r="AP34">
        <v>0</v>
      </c>
      <c r="AQ34">
        <v>58.175832</v>
      </c>
      <c r="AR34">
        <v>36.492113000000003</v>
      </c>
      <c r="AS34">
        <v>20.105843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81.407404999999997</v>
      </c>
      <c r="BA34">
        <f t="shared" si="1"/>
        <v>2735.3479349999993</v>
      </c>
      <c r="BD34">
        <v>6.94</v>
      </c>
      <c r="BE34">
        <v>1.84</v>
      </c>
      <c r="BF34">
        <v>2.87</v>
      </c>
      <c r="BG34">
        <v>1.64</v>
      </c>
      <c r="BH34">
        <v>6.04</v>
      </c>
      <c r="BI34">
        <v>0.77</v>
      </c>
      <c r="BJ34">
        <v>1.73</v>
      </c>
      <c r="BK34">
        <v>1.81</v>
      </c>
      <c r="BL34">
        <v>0.93</v>
      </c>
      <c r="BM34">
        <v>0.17</v>
      </c>
      <c r="BN34">
        <v>3.37</v>
      </c>
      <c r="BO34">
        <v>3.61</v>
      </c>
      <c r="BP34">
        <v>0.25</v>
      </c>
      <c r="BQ34">
        <v>1.94</v>
      </c>
      <c r="BR34">
        <v>2.09</v>
      </c>
      <c r="BS34">
        <v>1.58</v>
      </c>
      <c r="BT34">
        <v>2.5797319999999999</v>
      </c>
      <c r="BU34">
        <v>1.2858000000000001</v>
      </c>
      <c r="BV34">
        <v>1.922849</v>
      </c>
      <c r="BW34">
        <v>1.861259</v>
      </c>
      <c r="BX34">
        <v>1.877278</v>
      </c>
      <c r="BY34">
        <v>1.865267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3.3945120000000002</v>
      </c>
      <c r="CO34">
        <v>4.11456</v>
      </c>
      <c r="CP34">
        <v>2.0400339999999999</v>
      </c>
      <c r="CQ34">
        <v>3.3945120000000002</v>
      </c>
      <c r="CR34">
        <v>0.81276000000000004</v>
      </c>
      <c r="CS34">
        <v>2.6767300000000001</v>
      </c>
      <c r="CT34">
        <v>0.47898099999999999</v>
      </c>
      <c r="CU34">
        <v>1.1951339999999999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81.407404999999997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419.26456000000002</v>
      </c>
      <c r="M35">
        <v>89.026651999999999</v>
      </c>
      <c r="N35">
        <v>114.16360299999999</v>
      </c>
      <c r="O35">
        <v>59.780949</v>
      </c>
      <c r="P35">
        <v>117.843234</v>
      </c>
      <c r="Q35">
        <v>20.659127000000002</v>
      </c>
      <c r="R35">
        <v>39.953249</v>
      </c>
      <c r="S35">
        <v>24.951222999999999</v>
      </c>
      <c r="T35">
        <v>0.53653600000000001</v>
      </c>
      <c r="U35">
        <v>334.35294800000003</v>
      </c>
      <c r="V35">
        <v>13.04022</v>
      </c>
      <c r="W35">
        <v>29.078334999999999</v>
      </c>
      <c r="X35">
        <v>141.21426299999999</v>
      </c>
      <c r="Y35">
        <v>0</v>
      </c>
      <c r="Z35">
        <v>18.837586999999999</v>
      </c>
      <c r="AA35">
        <v>26.921384</v>
      </c>
      <c r="AB35">
        <v>26.277694</v>
      </c>
      <c r="AC35">
        <v>19.214580999999999</v>
      </c>
      <c r="AD35">
        <v>27.111260000000001</v>
      </c>
      <c r="AE35">
        <v>31.578209999999999</v>
      </c>
      <c r="AF35">
        <v>29.494917000000001</v>
      </c>
      <c r="AG35">
        <v>42.403207000000002</v>
      </c>
      <c r="AH35">
        <v>115.60386699999999</v>
      </c>
      <c r="AI35">
        <v>16.428540999999999</v>
      </c>
      <c r="AJ35">
        <v>0</v>
      </c>
      <c r="AK35">
        <v>51.907941999999998</v>
      </c>
      <c r="AL35">
        <v>23.379556000000001</v>
      </c>
      <c r="AM35">
        <v>10.305515</v>
      </c>
      <c r="AN35">
        <v>0.713229</v>
      </c>
      <c r="AO35">
        <v>0</v>
      </c>
      <c r="AP35">
        <v>0</v>
      </c>
      <c r="AQ35">
        <v>58.175832</v>
      </c>
      <c r="AR35">
        <v>25.385818</v>
      </c>
      <c r="AS35">
        <v>20.105843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81.275113999999988</v>
      </c>
      <c r="BA35">
        <f t="shared" si="1"/>
        <v>2696.2765439999998</v>
      </c>
      <c r="BD35">
        <v>6.94</v>
      </c>
      <c r="BE35">
        <v>1.84</v>
      </c>
      <c r="BF35">
        <v>2.87</v>
      </c>
      <c r="BG35">
        <v>1.64</v>
      </c>
      <c r="BH35">
        <v>6.04</v>
      </c>
      <c r="BI35">
        <v>0.77</v>
      </c>
      <c r="BJ35">
        <v>1.73</v>
      </c>
      <c r="BK35">
        <v>1.76</v>
      </c>
      <c r="BL35">
        <v>0.93</v>
      </c>
      <c r="BM35">
        <v>0.17</v>
      </c>
      <c r="BN35">
        <v>3.37</v>
      </c>
      <c r="BO35">
        <v>3.61</v>
      </c>
      <c r="BP35">
        <v>0.25</v>
      </c>
      <c r="BQ35">
        <v>1.94</v>
      </c>
      <c r="BR35">
        <v>2.09</v>
      </c>
      <c r="BS35">
        <v>1.58</v>
      </c>
      <c r="BT35">
        <v>2.5797319999999999</v>
      </c>
      <c r="BU35">
        <v>1.2858000000000001</v>
      </c>
      <c r="BV35">
        <v>1.922849</v>
      </c>
      <c r="BW35">
        <v>1.861259</v>
      </c>
      <c r="BX35">
        <v>1.877278</v>
      </c>
      <c r="BY35">
        <v>1.7829759999999999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3.3945120000000002</v>
      </c>
      <c r="CO35">
        <v>4.11456</v>
      </c>
      <c r="CP35">
        <v>2.0400339999999999</v>
      </c>
      <c r="CQ35">
        <v>3.3945120000000002</v>
      </c>
      <c r="CR35">
        <v>0.81276000000000004</v>
      </c>
      <c r="CS35">
        <v>2.6767300000000001</v>
      </c>
      <c r="CT35">
        <v>0.47898099999999999</v>
      </c>
      <c r="CU35">
        <v>1.1951339999999999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81.275113999999988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419.26456000000002</v>
      </c>
      <c r="M36">
        <v>89.026651999999999</v>
      </c>
      <c r="N36">
        <v>114.16360299999999</v>
      </c>
      <c r="O36">
        <v>59.780949</v>
      </c>
      <c r="P36">
        <v>117.843234</v>
      </c>
      <c r="Q36">
        <v>20.659127000000002</v>
      </c>
      <c r="R36">
        <v>39.953249</v>
      </c>
      <c r="S36">
        <v>24.951222999999999</v>
      </c>
      <c r="T36">
        <v>0.53653600000000001</v>
      </c>
      <c r="U36">
        <v>334.35294800000003</v>
      </c>
      <c r="V36">
        <v>13.04022</v>
      </c>
      <c r="W36">
        <v>29.078334999999999</v>
      </c>
      <c r="X36">
        <v>141.21426299999999</v>
      </c>
      <c r="Y36">
        <v>0</v>
      </c>
      <c r="Z36">
        <v>18.837586999999999</v>
      </c>
      <c r="AA36">
        <v>26.921384</v>
      </c>
      <c r="AB36">
        <v>26.277694</v>
      </c>
      <c r="AC36">
        <v>19.214580999999999</v>
      </c>
      <c r="AD36">
        <v>27.111260000000001</v>
      </c>
      <c r="AE36">
        <v>31.578209999999999</v>
      </c>
      <c r="AF36">
        <v>29.494917000000001</v>
      </c>
      <c r="AG36">
        <v>42.403207000000002</v>
      </c>
      <c r="AH36">
        <v>115.60386699999999</v>
      </c>
      <c r="AI36">
        <v>16.428540999999999</v>
      </c>
      <c r="AJ36">
        <v>0</v>
      </c>
      <c r="AK36">
        <v>51.907941999999998</v>
      </c>
      <c r="AL36">
        <v>12.246434000000001</v>
      </c>
      <c r="AM36">
        <v>10.305515</v>
      </c>
      <c r="AN36">
        <v>0.713229</v>
      </c>
      <c r="AO36">
        <v>0</v>
      </c>
      <c r="AP36">
        <v>0</v>
      </c>
      <c r="AQ36">
        <v>58.175832</v>
      </c>
      <c r="AR36">
        <v>25.385818</v>
      </c>
      <c r="AS36">
        <v>20.105843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81.19282299999999</v>
      </c>
      <c r="BA36">
        <f t="shared" si="1"/>
        <v>2685.0611309999999</v>
      </c>
      <c r="BD36">
        <v>6.94</v>
      </c>
      <c r="BE36">
        <v>1.84</v>
      </c>
      <c r="BF36">
        <v>2.87</v>
      </c>
      <c r="BG36">
        <v>1.64</v>
      </c>
      <c r="BH36">
        <v>6.04</v>
      </c>
      <c r="BI36">
        <v>0.77</v>
      </c>
      <c r="BJ36">
        <v>1.73</v>
      </c>
      <c r="BK36">
        <v>1.76</v>
      </c>
      <c r="BL36">
        <v>0.93</v>
      </c>
      <c r="BM36">
        <v>0.17</v>
      </c>
      <c r="BN36">
        <v>3.37</v>
      </c>
      <c r="BO36">
        <v>3.61</v>
      </c>
      <c r="BP36">
        <v>0.25</v>
      </c>
      <c r="BQ36">
        <v>1.94</v>
      </c>
      <c r="BR36">
        <v>2.09</v>
      </c>
      <c r="BS36">
        <v>1.58</v>
      </c>
      <c r="BT36">
        <v>2.5797319999999999</v>
      </c>
      <c r="BU36">
        <v>1.2858000000000001</v>
      </c>
      <c r="BV36">
        <v>1.922849</v>
      </c>
      <c r="BW36">
        <v>1.861259</v>
      </c>
      <c r="BX36">
        <v>1.877278</v>
      </c>
      <c r="BY36">
        <v>1.700685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3.3945120000000002</v>
      </c>
      <c r="CO36">
        <v>4.11456</v>
      </c>
      <c r="CP36">
        <v>2.0400339999999999</v>
      </c>
      <c r="CQ36">
        <v>3.3945120000000002</v>
      </c>
      <c r="CR36">
        <v>0.81276000000000004</v>
      </c>
      <c r="CS36">
        <v>2.6767300000000001</v>
      </c>
      <c r="CT36">
        <v>0.47898099999999999</v>
      </c>
      <c r="CU36">
        <v>1.1951339999999999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81.19282299999999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419.26456000000002</v>
      </c>
      <c r="M37">
        <v>89.026651999999999</v>
      </c>
      <c r="N37">
        <v>114.16360299999999</v>
      </c>
      <c r="O37">
        <v>59.780949</v>
      </c>
      <c r="P37">
        <v>117.843234</v>
      </c>
      <c r="Q37">
        <v>20.659127000000002</v>
      </c>
      <c r="R37">
        <v>39.953249</v>
      </c>
      <c r="S37">
        <v>24.951222999999999</v>
      </c>
      <c r="T37">
        <v>0.53653600000000001</v>
      </c>
      <c r="U37">
        <v>334.35294800000003</v>
      </c>
      <c r="V37">
        <v>13.04022</v>
      </c>
      <c r="W37">
        <v>29.078334999999999</v>
      </c>
      <c r="X37">
        <v>141.21426299999999</v>
      </c>
      <c r="Y37">
        <v>0</v>
      </c>
      <c r="Z37">
        <v>18.837586999999999</v>
      </c>
      <c r="AA37">
        <v>26.921384</v>
      </c>
      <c r="AB37">
        <v>26.277694</v>
      </c>
      <c r="AC37">
        <v>19.214580999999999</v>
      </c>
      <c r="AD37">
        <v>27.111260000000001</v>
      </c>
      <c r="AE37">
        <v>31.578209999999999</v>
      </c>
      <c r="AF37">
        <v>29.494917000000001</v>
      </c>
      <c r="AG37">
        <v>42.403207000000002</v>
      </c>
      <c r="AH37">
        <v>115.60386699999999</v>
      </c>
      <c r="AI37">
        <v>16.428540999999999</v>
      </c>
      <c r="AJ37">
        <v>0</v>
      </c>
      <c r="AK37">
        <v>51.907941999999998</v>
      </c>
      <c r="AL37">
        <v>12.246434000000001</v>
      </c>
      <c r="AM37">
        <v>10.305515</v>
      </c>
      <c r="AN37">
        <v>0.713229</v>
      </c>
      <c r="AO37">
        <v>0</v>
      </c>
      <c r="AP37">
        <v>0</v>
      </c>
      <c r="AQ37">
        <v>58.175832</v>
      </c>
      <c r="AR37">
        <v>36.492113000000003</v>
      </c>
      <c r="AS37">
        <v>20.105843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80.881163000000001</v>
      </c>
      <c r="BA37">
        <f t="shared" si="1"/>
        <v>2695.8557659999997</v>
      </c>
      <c r="BD37">
        <v>6.94</v>
      </c>
      <c r="BE37">
        <v>1.84</v>
      </c>
      <c r="BF37">
        <v>2.87</v>
      </c>
      <c r="BG37">
        <v>1.64</v>
      </c>
      <c r="BH37">
        <v>6.04</v>
      </c>
      <c r="BI37">
        <v>0.77</v>
      </c>
      <c r="BJ37">
        <v>1.73</v>
      </c>
      <c r="BK37">
        <v>1.76</v>
      </c>
      <c r="BL37">
        <v>0.93</v>
      </c>
      <c r="BM37">
        <v>0.17</v>
      </c>
      <c r="BN37">
        <v>3.37</v>
      </c>
      <c r="BO37">
        <v>3.61</v>
      </c>
      <c r="BP37">
        <v>0.25</v>
      </c>
      <c r="BQ37">
        <v>1.94</v>
      </c>
      <c r="BR37">
        <v>2.09</v>
      </c>
      <c r="BS37">
        <v>1.58</v>
      </c>
      <c r="BT37">
        <v>2.5797319999999999</v>
      </c>
      <c r="BU37">
        <v>1.2858000000000001</v>
      </c>
      <c r="BV37">
        <v>1.922849</v>
      </c>
      <c r="BW37">
        <v>1.861259</v>
      </c>
      <c r="BX37">
        <v>1.877278</v>
      </c>
      <c r="BY37">
        <v>1.6183940000000001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3.3945120000000002</v>
      </c>
      <c r="CO37">
        <v>4.11456</v>
      </c>
      <c r="CP37">
        <v>2.0400339999999999</v>
      </c>
      <c r="CQ37">
        <v>3.3945120000000002</v>
      </c>
      <c r="CR37">
        <v>0.81276000000000004</v>
      </c>
      <c r="CS37">
        <v>2.6767300000000001</v>
      </c>
      <c r="CT37">
        <v>0.47898099999999999</v>
      </c>
      <c r="CU37">
        <v>0.96576499999999998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80.881163000000001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419.26456000000002</v>
      </c>
      <c r="M38">
        <v>89.026651999999999</v>
      </c>
      <c r="N38">
        <v>114.16360299999999</v>
      </c>
      <c r="O38">
        <v>59.780949</v>
      </c>
      <c r="P38">
        <v>117.843234</v>
      </c>
      <c r="Q38">
        <v>20.659127000000002</v>
      </c>
      <c r="R38">
        <v>39.953249</v>
      </c>
      <c r="S38">
        <v>24.951222999999999</v>
      </c>
      <c r="T38">
        <v>0.53653600000000001</v>
      </c>
      <c r="U38">
        <v>334.35294800000003</v>
      </c>
      <c r="V38">
        <v>13.04022</v>
      </c>
      <c r="W38">
        <v>29.078334999999999</v>
      </c>
      <c r="X38">
        <v>141.21426299999999</v>
      </c>
      <c r="Y38">
        <v>0</v>
      </c>
      <c r="Z38">
        <v>7.37737</v>
      </c>
      <c r="AA38">
        <v>26.921384</v>
      </c>
      <c r="AB38">
        <v>26.277694</v>
      </c>
      <c r="AC38">
        <v>19.214580999999999</v>
      </c>
      <c r="AD38">
        <v>18.074172999999998</v>
      </c>
      <c r="AE38">
        <v>28.012927999999999</v>
      </c>
      <c r="AF38">
        <v>17.521733000000001</v>
      </c>
      <c r="AG38">
        <v>42.403207000000002</v>
      </c>
      <c r="AH38">
        <v>92.483093999999994</v>
      </c>
      <c r="AI38">
        <v>3.7912020000000002</v>
      </c>
      <c r="AJ38">
        <v>0</v>
      </c>
      <c r="AK38">
        <v>51.907941999999998</v>
      </c>
      <c r="AL38">
        <v>12.246434000000001</v>
      </c>
      <c r="AM38">
        <v>10.305515</v>
      </c>
      <c r="AN38">
        <v>0.713229</v>
      </c>
      <c r="AO38">
        <v>0</v>
      </c>
      <c r="AP38">
        <v>0</v>
      </c>
      <c r="AQ38">
        <v>58.175832</v>
      </c>
      <c r="AR38">
        <v>36.492113000000003</v>
      </c>
      <c r="AS38">
        <v>20.105843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80.444758000000007</v>
      </c>
      <c r="BA38">
        <f t="shared" si="1"/>
        <v>2623.6254789999998</v>
      </c>
      <c r="BD38">
        <v>6.94</v>
      </c>
      <c r="BE38">
        <v>1.84</v>
      </c>
      <c r="BF38">
        <v>2.87</v>
      </c>
      <c r="BG38">
        <v>1.64</v>
      </c>
      <c r="BH38">
        <v>6.04</v>
      </c>
      <c r="BI38">
        <v>0.77</v>
      </c>
      <c r="BJ38">
        <v>1.73</v>
      </c>
      <c r="BK38">
        <v>1.76</v>
      </c>
      <c r="BL38">
        <v>0.93</v>
      </c>
      <c r="BM38">
        <v>0.17</v>
      </c>
      <c r="BN38">
        <v>3.37</v>
      </c>
      <c r="BO38">
        <v>3.61</v>
      </c>
      <c r="BP38">
        <v>0.25</v>
      </c>
      <c r="BQ38">
        <v>1.94</v>
      </c>
      <c r="BR38">
        <v>2.09</v>
      </c>
      <c r="BS38">
        <v>1.58</v>
      </c>
      <c r="BT38">
        <v>2.5797319999999999</v>
      </c>
      <c r="BU38">
        <v>1.2858000000000001</v>
      </c>
      <c r="BV38">
        <v>1.922849</v>
      </c>
      <c r="BW38">
        <v>1.861259</v>
      </c>
      <c r="BX38">
        <v>1.877278</v>
      </c>
      <c r="BY38">
        <v>1.536103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3.3945120000000002</v>
      </c>
      <c r="CO38">
        <v>4.11456</v>
      </c>
      <c r="CP38">
        <v>2.0400339999999999</v>
      </c>
      <c r="CQ38">
        <v>3.3945120000000002</v>
      </c>
      <c r="CR38">
        <v>0.81276000000000004</v>
      </c>
      <c r="CS38">
        <v>2.6767300000000001</v>
      </c>
      <c r="CT38">
        <v>0.47898099999999999</v>
      </c>
      <c r="CU38">
        <v>0.79675600000000002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80.444758000000007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419.26456000000002</v>
      </c>
      <c r="M39">
        <v>89.026651999999999</v>
      </c>
      <c r="N39">
        <v>114.16360299999999</v>
      </c>
      <c r="O39">
        <v>59.780949</v>
      </c>
      <c r="P39">
        <v>117.843234</v>
      </c>
      <c r="Q39">
        <v>20.659127000000002</v>
      </c>
      <c r="R39">
        <v>39.953249</v>
      </c>
      <c r="S39">
        <v>24.951222999999999</v>
      </c>
      <c r="T39">
        <v>0.53653600000000001</v>
      </c>
      <c r="U39">
        <v>334.35294800000003</v>
      </c>
      <c r="V39">
        <v>13.04022</v>
      </c>
      <c r="W39">
        <v>29.657872000000001</v>
      </c>
      <c r="X39">
        <v>141.21426299999999</v>
      </c>
      <c r="Y39">
        <v>0</v>
      </c>
      <c r="Z39">
        <v>6.2791959999999998</v>
      </c>
      <c r="AA39">
        <v>17.030228000000001</v>
      </c>
      <c r="AB39">
        <v>26.277694</v>
      </c>
      <c r="AC39">
        <v>9.6072900000000008</v>
      </c>
      <c r="AD39">
        <v>9.0370869999999996</v>
      </c>
      <c r="AE39">
        <v>20.373038000000001</v>
      </c>
      <c r="AF39">
        <v>0</v>
      </c>
      <c r="AG39">
        <v>42.403207000000002</v>
      </c>
      <c r="AH39">
        <v>69.362319999999997</v>
      </c>
      <c r="AI39">
        <v>0</v>
      </c>
      <c r="AJ39">
        <v>0</v>
      </c>
      <c r="AK39">
        <v>51.907941999999998</v>
      </c>
      <c r="AL39">
        <v>12.246434000000001</v>
      </c>
      <c r="AM39">
        <v>10.305515</v>
      </c>
      <c r="AN39">
        <v>0.713229</v>
      </c>
      <c r="AO39">
        <v>0</v>
      </c>
      <c r="AP39">
        <v>0</v>
      </c>
      <c r="AQ39">
        <v>58.175832</v>
      </c>
      <c r="AR39">
        <v>34.905498999999999</v>
      </c>
      <c r="AS39">
        <v>20.105843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79.420731999999987</v>
      </c>
      <c r="BA39">
        <f t="shared" si="1"/>
        <v>2539.8870699999998</v>
      </c>
      <c r="BD39">
        <v>6.94</v>
      </c>
      <c r="BE39">
        <v>1.84</v>
      </c>
      <c r="BF39">
        <v>2.87</v>
      </c>
      <c r="BG39">
        <v>1.64</v>
      </c>
      <c r="BH39">
        <v>6.04</v>
      </c>
      <c r="BI39">
        <v>0.77</v>
      </c>
      <c r="BJ39">
        <v>1.73</v>
      </c>
      <c r="BK39">
        <v>1.71</v>
      </c>
      <c r="BL39">
        <v>0.83</v>
      </c>
      <c r="BM39">
        <v>0.17</v>
      </c>
      <c r="BN39">
        <v>3.37</v>
      </c>
      <c r="BO39">
        <v>3.61</v>
      </c>
      <c r="BP39">
        <v>0.25</v>
      </c>
      <c r="BQ39">
        <v>1.94</v>
      </c>
      <c r="BR39">
        <v>2.09</v>
      </c>
      <c r="BS39">
        <v>1.58</v>
      </c>
      <c r="BT39">
        <v>2.5797319999999999</v>
      </c>
      <c r="BU39">
        <v>1.2858000000000001</v>
      </c>
      <c r="BV39">
        <v>1.922849</v>
      </c>
      <c r="BW39">
        <v>1.861259</v>
      </c>
      <c r="BX39">
        <v>1.877278</v>
      </c>
      <c r="BY39">
        <v>1.2858000000000001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3.3945120000000002</v>
      </c>
      <c r="CO39">
        <v>4.11456</v>
      </c>
      <c r="CP39">
        <v>2.0400339999999999</v>
      </c>
      <c r="CQ39">
        <v>3.3945120000000002</v>
      </c>
      <c r="CR39">
        <v>0.81276000000000004</v>
      </c>
      <c r="CS39">
        <v>2.6767300000000001</v>
      </c>
      <c r="CT39">
        <v>0.47898099999999999</v>
      </c>
      <c r="CU39">
        <v>0.35813800000000001</v>
      </c>
      <c r="CV39">
        <v>0.555315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79.420731999999987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419.26456000000002</v>
      </c>
      <c r="M40">
        <v>89.026651999999999</v>
      </c>
      <c r="N40">
        <v>114.16360299999999</v>
      </c>
      <c r="O40">
        <v>59.780949</v>
      </c>
      <c r="P40">
        <v>117.843234</v>
      </c>
      <c r="Q40">
        <v>20.659127000000002</v>
      </c>
      <c r="R40">
        <v>39.953249</v>
      </c>
      <c r="S40">
        <v>24.951222999999999</v>
      </c>
      <c r="T40">
        <v>0.53653600000000001</v>
      </c>
      <c r="U40">
        <v>334.35294800000003</v>
      </c>
      <c r="V40">
        <v>13.04022</v>
      </c>
      <c r="W40">
        <v>29.659901999999999</v>
      </c>
      <c r="X40">
        <v>141.21426299999999</v>
      </c>
      <c r="Y40">
        <v>0</v>
      </c>
      <c r="Z40">
        <v>6.2791959999999998</v>
      </c>
      <c r="AA40">
        <v>17.030228000000001</v>
      </c>
      <c r="AB40">
        <v>13.032458999999999</v>
      </c>
      <c r="AC40">
        <v>9.6072900000000008</v>
      </c>
      <c r="AD40">
        <v>0</v>
      </c>
      <c r="AE40">
        <v>20.373038000000001</v>
      </c>
      <c r="AF40">
        <v>0</v>
      </c>
      <c r="AG40">
        <v>42.403207000000002</v>
      </c>
      <c r="AH40">
        <v>69.268714000000003</v>
      </c>
      <c r="AI40">
        <v>0</v>
      </c>
      <c r="AJ40">
        <v>0</v>
      </c>
      <c r="AK40">
        <v>51.907941999999998</v>
      </c>
      <c r="AL40">
        <v>12.246434000000001</v>
      </c>
      <c r="AM40">
        <v>10.305515</v>
      </c>
      <c r="AN40">
        <v>0.713229</v>
      </c>
      <c r="AO40">
        <v>0</v>
      </c>
      <c r="AP40">
        <v>0</v>
      </c>
      <c r="AQ40">
        <v>58.175832</v>
      </c>
      <c r="AR40">
        <v>34.905498999999999</v>
      </c>
      <c r="AS40">
        <v>20.105843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79.354516000000004</v>
      </c>
      <c r="BA40">
        <f t="shared" si="1"/>
        <v>2517.4469559999993</v>
      </c>
      <c r="BD40">
        <v>6.94</v>
      </c>
      <c r="BE40">
        <v>1.84</v>
      </c>
      <c r="BF40">
        <v>2.87</v>
      </c>
      <c r="BG40">
        <v>1.64</v>
      </c>
      <c r="BH40">
        <v>6.04</v>
      </c>
      <c r="BI40">
        <v>0.77</v>
      </c>
      <c r="BJ40">
        <v>1.73</v>
      </c>
      <c r="BK40">
        <v>1.71</v>
      </c>
      <c r="BL40">
        <v>0.8</v>
      </c>
      <c r="BM40">
        <v>0.17</v>
      </c>
      <c r="BN40">
        <v>3.37</v>
      </c>
      <c r="BO40">
        <v>3.61</v>
      </c>
      <c r="BP40">
        <v>0.25</v>
      </c>
      <c r="BQ40">
        <v>1.94</v>
      </c>
      <c r="BR40">
        <v>2.09</v>
      </c>
      <c r="BS40">
        <v>1.58</v>
      </c>
      <c r="BT40">
        <v>2.5797319999999999</v>
      </c>
      <c r="BU40">
        <v>1.2858000000000001</v>
      </c>
      <c r="BV40">
        <v>1.922849</v>
      </c>
      <c r="BW40">
        <v>1.861259</v>
      </c>
      <c r="BX40">
        <v>1.877278</v>
      </c>
      <c r="BY40">
        <v>1.2858000000000001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3.3945120000000002</v>
      </c>
      <c r="CO40">
        <v>4.11456</v>
      </c>
      <c r="CP40">
        <v>2.0400339999999999</v>
      </c>
      <c r="CQ40">
        <v>3.3945120000000002</v>
      </c>
      <c r="CR40">
        <v>0.81276000000000004</v>
      </c>
      <c r="CS40">
        <v>2.6767300000000001</v>
      </c>
      <c r="CT40">
        <v>0.47898099999999999</v>
      </c>
      <c r="CU40">
        <v>0.32192199999999999</v>
      </c>
      <c r="CV40">
        <v>0.555315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79.354516000000004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419.26456000000002</v>
      </c>
      <c r="M41">
        <v>89.026651999999999</v>
      </c>
      <c r="N41">
        <v>114.16360299999999</v>
      </c>
      <c r="O41">
        <v>59.780949</v>
      </c>
      <c r="P41">
        <v>117.843234</v>
      </c>
      <c r="Q41">
        <v>20.659127000000002</v>
      </c>
      <c r="R41">
        <v>39.953249</v>
      </c>
      <c r="S41">
        <v>24.951222999999999</v>
      </c>
      <c r="T41">
        <v>0.53653600000000001</v>
      </c>
      <c r="U41">
        <v>334.35294800000003</v>
      </c>
      <c r="V41">
        <v>13.04022</v>
      </c>
      <c r="W41">
        <v>29.659901999999999</v>
      </c>
      <c r="X41">
        <v>141.21426299999999</v>
      </c>
      <c r="Y41">
        <v>0</v>
      </c>
      <c r="Z41">
        <v>6.2791959999999998</v>
      </c>
      <c r="AA41">
        <v>17.030228000000001</v>
      </c>
      <c r="AB41">
        <v>13.032458999999999</v>
      </c>
      <c r="AC41">
        <v>7.9639379999999997</v>
      </c>
      <c r="AD41">
        <v>0</v>
      </c>
      <c r="AE41">
        <v>14.006463999999999</v>
      </c>
      <c r="AF41">
        <v>0</v>
      </c>
      <c r="AG41">
        <v>42.403207000000002</v>
      </c>
      <c r="AH41">
        <v>42.122866000000002</v>
      </c>
      <c r="AI41">
        <v>0</v>
      </c>
      <c r="AJ41">
        <v>0</v>
      </c>
      <c r="AK41">
        <v>51.907941999999998</v>
      </c>
      <c r="AL41">
        <v>12.246434000000001</v>
      </c>
      <c r="AM41">
        <v>10.305515</v>
      </c>
      <c r="AN41">
        <v>0.713229</v>
      </c>
      <c r="AO41">
        <v>0</v>
      </c>
      <c r="AP41">
        <v>0</v>
      </c>
      <c r="AQ41">
        <v>58.175832</v>
      </c>
      <c r="AR41">
        <v>36.492113000000003</v>
      </c>
      <c r="AS41">
        <v>31.189834000000001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78.439203000000006</v>
      </c>
      <c r="BA41">
        <f t="shared" si="1"/>
        <v>2494.0464739999993</v>
      </c>
      <c r="BD41">
        <v>6.94</v>
      </c>
      <c r="BE41">
        <v>1.84</v>
      </c>
      <c r="BF41">
        <v>2.87</v>
      </c>
      <c r="BG41">
        <v>1.64</v>
      </c>
      <c r="BH41">
        <v>6.04</v>
      </c>
      <c r="BI41">
        <v>0.77</v>
      </c>
      <c r="BJ41">
        <v>1.73</v>
      </c>
      <c r="BK41">
        <v>1.71</v>
      </c>
      <c r="BL41">
        <v>0.85</v>
      </c>
      <c r="BM41">
        <v>0.17</v>
      </c>
      <c r="BN41">
        <v>3.37</v>
      </c>
      <c r="BO41">
        <v>3.61</v>
      </c>
      <c r="BP41">
        <v>0.25</v>
      </c>
      <c r="BQ41">
        <v>1.94</v>
      </c>
      <c r="BR41">
        <v>2.09</v>
      </c>
      <c r="BS41">
        <v>1.58</v>
      </c>
      <c r="BT41">
        <v>2.5797319999999999</v>
      </c>
      <c r="BU41">
        <v>1.2858000000000001</v>
      </c>
      <c r="BV41">
        <v>1.922849</v>
      </c>
      <c r="BW41">
        <v>1.861259</v>
      </c>
      <c r="BX41">
        <v>1.877278</v>
      </c>
      <c r="BY41">
        <v>1.2858000000000001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3.3945120000000002</v>
      </c>
      <c r="CO41">
        <v>4.11456</v>
      </c>
      <c r="CP41">
        <v>2.0400339999999999</v>
      </c>
      <c r="CQ41">
        <v>3.3945120000000002</v>
      </c>
      <c r="CR41">
        <v>0.81276000000000004</v>
      </c>
      <c r="CS41">
        <v>2.6767300000000001</v>
      </c>
      <c r="CT41">
        <v>5.2887000000000003E-2</v>
      </c>
      <c r="CU41">
        <v>0</v>
      </c>
      <c r="CV41">
        <v>0.33801799999999999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78.439203000000006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419.26456000000002</v>
      </c>
      <c r="M42">
        <v>89.026651999999999</v>
      </c>
      <c r="N42">
        <v>114.16360299999999</v>
      </c>
      <c r="O42">
        <v>59.780949</v>
      </c>
      <c r="P42">
        <v>117.843234</v>
      </c>
      <c r="Q42">
        <v>20.659127000000002</v>
      </c>
      <c r="R42">
        <v>39.953249</v>
      </c>
      <c r="S42">
        <v>24.951222999999999</v>
      </c>
      <c r="T42">
        <v>0.53653600000000001</v>
      </c>
      <c r="U42">
        <v>334.35294800000003</v>
      </c>
      <c r="V42">
        <v>13.04022</v>
      </c>
      <c r="W42">
        <v>29.659901999999999</v>
      </c>
      <c r="X42">
        <v>141.21426299999999</v>
      </c>
      <c r="Y42">
        <v>0</v>
      </c>
      <c r="Z42">
        <v>6.2791959999999998</v>
      </c>
      <c r="AA42">
        <v>13.018663</v>
      </c>
      <c r="AB42">
        <v>13.032458999999999</v>
      </c>
      <c r="AC42">
        <v>0</v>
      </c>
      <c r="AD42">
        <v>0</v>
      </c>
      <c r="AE42">
        <v>3.8199450000000001</v>
      </c>
      <c r="AF42">
        <v>0</v>
      </c>
      <c r="AG42">
        <v>42.403207000000002</v>
      </c>
      <c r="AH42">
        <v>39.314675000000001</v>
      </c>
      <c r="AI42">
        <v>0</v>
      </c>
      <c r="AJ42">
        <v>0</v>
      </c>
      <c r="AK42">
        <v>51.907941999999998</v>
      </c>
      <c r="AL42">
        <v>12.246434000000001</v>
      </c>
      <c r="AM42">
        <v>10.305515</v>
      </c>
      <c r="AN42">
        <v>0.713229</v>
      </c>
      <c r="AO42">
        <v>0</v>
      </c>
      <c r="AP42">
        <v>0</v>
      </c>
      <c r="AQ42">
        <v>58.175832</v>
      </c>
      <c r="AR42">
        <v>36.492113000000003</v>
      </c>
      <c r="AS42">
        <v>31.189834000000001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78.472172</v>
      </c>
      <c r="BA42">
        <f t="shared" si="1"/>
        <v>2469.1092299999991</v>
      </c>
      <c r="BD42">
        <v>6.94</v>
      </c>
      <c r="BE42">
        <v>1.84</v>
      </c>
      <c r="BF42">
        <v>2.87</v>
      </c>
      <c r="BG42">
        <v>1.64</v>
      </c>
      <c r="BH42">
        <v>6.04</v>
      </c>
      <c r="BI42">
        <v>0.78</v>
      </c>
      <c r="BJ42">
        <v>1.76</v>
      </c>
      <c r="BK42">
        <v>1.71</v>
      </c>
      <c r="BL42">
        <v>0.92</v>
      </c>
      <c r="BM42">
        <v>0.17</v>
      </c>
      <c r="BN42">
        <v>3.37</v>
      </c>
      <c r="BO42">
        <v>3.61</v>
      </c>
      <c r="BP42">
        <v>0.25</v>
      </c>
      <c r="BQ42">
        <v>1.94</v>
      </c>
      <c r="BR42">
        <v>2.09</v>
      </c>
      <c r="BS42">
        <v>1.58</v>
      </c>
      <c r="BT42">
        <v>2.5797319999999999</v>
      </c>
      <c r="BU42">
        <v>1.2858000000000001</v>
      </c>
      <c r="BV42">
        <v>1.922849</v>
      </c>
      <c r="BW42">
        <v>1.861259</v>
      </c>
      <c r="BX42">
        <v>1.877278</v>
      </c>
      <c r="BY42">
        <v>1.2858000000000001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3.3945120000000002</v>
      </c>
      <c r="CO42">
        <v>4.11456</v>
      </c>
      <c r="CP42">
        <v>2.0400339999999999</v>
      </c>
      <c r="CQ42">
        <v>3.3945120000000002</v>
      </c>
      <c r="CR42">
        <v>0.81276000000000004</v>
      </c>
      <c r="CS42">
        <v>2.6767300000000001</v>
      </c>
      <c r="CT42">
        <v>0</v>
      </c>
      <c r="CU42">
        <v>0</v>
      </c>
      <c r="CV42">
        <v>0.31387399999999999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78.472172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419.26456000000002</v>
      </c>
      <c r="M43">
        <v>89.026651999999999</v>
      </c>
      <c r="N43">
        <v>114.16360299999999</v>
      </c>
      <c r="O43">
        <v>59.780949</v>
      </c>
      <c r="P43">
        <v>117.843234</v>
      </c>
      <c r="Q43">
        <v>20.659127000000002</v>
      </c>
      <c r="R43">
        <v>39.953249</v>
      </c>
      <c r="S43">
        <v>24.951222999999999</v>
      </c>
      <c r="T43">
        <v>0.53653600000000001</v>
      </c>
      <c r="U43">
        <v>334.35294800000003</v>
      </c>
      <c r="V43">
        <v>13.04022</v>
      </c>
      <c r="W43">
        <v>29.078334999999999</v>
      </c>
      <c r="X43">
        <v>141.21426299999999</v>
      </c>
      <c r="Y43">
        <v>0</v>
      </c>
      <c r="Z43">
        <v>12.602656</v>
      </c>
      <c r="AA43">
        <v>3.6331150000000001</v>
      </c>
      <c r="AB43">
        <v>13.032458999999999</v>
      </c>
      <c r="AC43">
        <v>0</v>
      </c>
      <c r="AD43">
        <v>0</v>
      </c>
      <c r="AE43">
        <v>0</v>
      </c>
      <c r="AF43">
        <v>0</v>
      </c>
      <c r="AG43">
        <v>42.403207000000002</v>
      </c>
      <c r="AH43">
        <v>20.593401</v>
      </c>
      <c r="AI43">
        <v>0</v>
      </c>
      <c r="AJ43">
        <v>0</v>
      </c>
      <c r="AK43">
        <v>51.907941999999998</v>
      </c>
      <c r="AL43">
        <v>23.379556000000001</v>
      </c>
      <c r="AM43">
        <v>10.305515</v>
      </c>
      <c r="AN43">
        <v>0.713229</v>
      </c>
      <c r="AO43">
        <v>0</v>
      </c>
      <c r="AP43">
        <v>0</v>
      </c>
      <c r="AQ43">
        <v>43.631874000000003</v>
      </c>
      <c r="AR43">
        <v>36.492113000000003</v>
      </c>
      <c r="AS43">
        <v>31.189834000000001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78.258566000000002</v>
      </c>
      <c r="BA43">
        <f t="shared" si="1"/>
        <v>2439.2999139999993</v>
      </c>
      <c r="BD43">
        <v>6.94</v>
      </c>
      <c r="BE43">
        <v>1.84</v>
      </c>
      <c r="BF43">
        <v>2.87</v>
      </c>
      <c r="BG43">
        <v>1.64</v>
      </c>
      <c r="BH43">
        <v>6.04</v>
      </c>
      <c r="BI43">
        <v>0.78</v>
      </c>
      <c r="BJ43">
        <v>1.76</v>
      </c>
      <c r="BK43">
        <v>1.71</v>
      </c>
      <c r="BL43">
        <v>0.93</v>
      </c>
      <c r="BM43">
        <v>0.17</v>
      </c>
      <c r="BN43">
        <v>3.37</v>
      </c>
      <c r="BO43">
        <v>3.61</v>
      </c>
      <c r="BP43">
        <v>0.25</v>
      </c>
      <c r="BQ43">
        <v>1.94</v>
      </c>
      <c r="BR43">
        <v>2.09</v>
      </c>
      <c r="BS43">
        <v>1.58</v>
      </c>
      <c r="BT43">
        <v>2.5797319999999999</v>
      </c>
      <c r="BU43">
        <v>1.2858000000000001</v>
      </c>
      <c r="BV43">
        <v>1.922849</v>
      </c>
      <c r="BW43">
        <v>1.861259</v>
      </c>
      <c r="BX43">
        <v>1.877278</v>
      </c>
      <c r="BY43">
        <v>1.2858000000000001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3.3945120000000002</v>
      </c>
      <c r="CO43">
        <v>4.11456</v>
      </c>
      <c r="CP43">
        <v>2.0400339999999999</v>
      </c>
      <c r="CQ43">
        <v>3.3945120000000002</v>
      </c>
      <c r="CR43">
        <v>0.81276000000000004</v>
      </c>
      <c r="CS43">
        <v>2.6767300000000001</v>
      </c>
      <c r="CT43">
        <v>0</v>
      </c>
      <c r="CU43">
        <v>0</v>
      </c>
      <c r="CV43">
        <v>0.16364300000000001</v>
      </c>
      <c r="CW43">
        <v>0.84778100000000001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78.258566000000002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419.26456000000002</v>
      </c>
      <c r="M44">
        <v>89.026651999999999</v>
      </c>
      <c r="N44">
        <v>114.16360299999999</v>
      </c>
      <c r="O44">
        <v>59.780949</v>
      </c>
      <c r="P44">
        <v>117.843234</v>
      </c>
      <c r="Q44">
        <v>20.659127000000002</v>
      </c>
      <c r="R44">
        <v>39.953249</v>
      </c>
      <c r="S44">
        <v>24.951222999999999</v>
      </c>
      <c r="T44">
        <v>0.53653600000000001</v>
      </c>
      <c r="U44">
        <v>334.35294800000003</v>
      </c>
      <c r="V44">
        <v>13.04022</v>
      </c>
      <c r="W44">
        <v>29.078334999999999</v>
      </c>
      <c r="X44">
        <v>141.21426299999999</v>
      </c>
      <c r="Y44">
        <v>0</v>
      </c>
      <c r="Z44">
        <v>12.602656</v>
      </c>
      <c r="AA44">
        <v>0</v>
      </c>
      <c r="AB44">
        <v>13.032458999999999</v>
      </c>
      <c r="AC44">
        <v>0</v>
      </c>
      <c r="AD44">
        <v>0</v>
      </c>
      <c r="AE44">
        <v>0</v>
      </c>
      <c r="AF44">
        <v>0</v>
      </c>
      <c r="AG44">
        <v>42.403207000000002</v>
      </c>
      <c r="AH44">
        <v>0</v>
      </c>
      <c r="AI44">
        <v>0</v>
      </c>
      <c r="AJ44">
        <v>0</v>
      </c>
      <c r="AK44">
        <v>51.907941999999998</v>
      </c>
      <c r="AL44">
        <v>23.379556000000001</v>
      </c>
      <c r="AM44">
        <v>10.305515</v>
      </c>
      <c r="AN44">
        <v>0.713229</v>
      </c>
      <c r="AO44">
        <v>0</v>
      </c>
      <c r="AP44">
        <v>0</v>
      </c>
      <c r="AQ44">
        <v>43.631874000000003</v>
      </c>
      <c r="AR44">
        <v>36.492113000000003</v>
      </c>
      <c r="AS44">
        <v>31.189834000000001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78.080881000000005</v>
      </c>
      <c r="BA44">
        <f t="shared" si="1"/>
        <v>2414.895712999999</v>
      </c>
      <c r="BD44">
        <v>6.94</v>
      </c>
      <c r="BE44">
        <v>1.84</v>
      </c>
      <c r="BF44">
        <v>2.87</v>
      </c>
      <c r="BG44">
        <v>1.64</v>
      </c>
      <c r="BH44">
        <v>6.04</v>
      </c>
      <c r="BI44">
        <v>0.8</v>
      </c>
      <c r="BJ44">
        <v>1.8</v>
      </c>
      <c r="BK44">
        <v>1.71</v>
      </c>
      <c r="BL44">
        <v>0.93</v>
      </c>
      <c r="BM44">
        <v>0.17</v>
      </c>
      <c r="BN44">
        <v>3.37</v>
      </c>
      <c r="BO44">
        <v>3.61</v>
      </c>
      <c r="BP44">
        <v>0.25</v>
      </c>
      <c r="BQ44">
        <v>1.94</v>
      </c>
      <c r="BR44">
        <v>2.09</v>
      </c>
      <c r="BS44">
        <v>1.58</v>
      </c>
      <c r="BT44">
        <v>2.5797319999999999</v>
      </c>
      <c r="BU44">
        <v>1.2858000000000001</v>
      </c>
      <c r="BV44">
        <v>1.922849</v>
      </c>
      <c r="BW44">
        <v>1.861259</v>
      </c>
      <c r="BX44">
        <v>1.877278</v>
      </c>
      <c r="BY44">
        <v>1.2858000000000001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3.3945120000000002</v>
      </c>
      <c r="CO44">
        <v>4.11456</v>
      </c>
      <c r="CP44">
        <v>2.0400339999999999</v>
      </c>
      <c r="CQ44">
        <v>3.3945120000000002</v>
      </c>
      <c r="CR44">
        <v>0.81276000000000004</v>
      </c>
      <c r="CS44">
        <v>2.6767300000000001</v>
      </c>
      <c r="CT44">
        <v>0</v>
      </c>
      <c r="CU44">
        <v>0</v>
      </c>
      <c r="CV44">
        <v>0</v>
      </c>
      <c r="CW44">
        <v>0.77373899999999995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78.080881000000005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419.26456000000002</v>
      </c>
      <c r="M45">
        <v>89.026651999999999</v>
      </c>
      <c r="N45">
        <v>114.16360299999999</v>
      </c>
      <c r="O45">
        <v>59.780949</v>
      </c>
      <c r="P45">
        <v>117.843234</v>
      </c>
      <c r="Q45">
        <v>20.659127000000002</v>
      </c>
      <c r="R45">
        <v>39.953249</v>
      </c>
      <c r="S45">
        <v>24.951222999999999</v>
      </c>
      <c r="T45">
        <v>0.53653600000000001</v>
      </c>
      <c r="U45">
        <v>334.35294800000003</v>
      </c>
      <c r="V45">
        <v>13.04022</v>
      </c>
      <c r="W45">
        <v>29.078334999999999</v>
      </c>
      <c r="X45">
        <v>141.21426299999999</v>
      </c>
      <c r="Y45">
        <v>0</v>
      </c>
      <c r="Z45">
        <v>12.602656</v>
      </c>
      <c r="AA45">
        <v>0</v>
      </c>
      <c r="AB45">
        <v>13.032458999999999</v>
      </c>
      <c r="AC45">
        <v>0</v>
      </c>
      <c r="AD45">
        <v>0</v>
      </c>
      <c r="AE45">
        <v>0</v>
      </c>
      <c r="AF45">
        <v>0</v>
      </c>
      <c r="AG45">
        <v>42.403207000000002</v>
      </c>
      <c r="AH45">
        <v>0</v>
      </c>
      <c r="AI45">
        <v>0</v>
      </c>
      <c r="AJ45">
        <v>0</v>
      </c>
      <c r="AK45">
        <v>51.907941999999998</v>
      </c>
      <c r="AL45">
        <v>23.379556000000001</v>
      </c>
      <c r="AM45">
        <v>10.305515</v>
      </c>
      <c r="AN45">
        <v>0.713229</v>
      </c>
      <c r="AO45">
        <v>0</v>
      </c>
      <c r="AP45">
        <v>0</v>
      </c>
      <c r="AQ45">
        <v>29.087916</v>
      </c>
      <c r="AR45">
        <v>36.492113000000003</v>
      </c>
      <c r="AS45">
        <v>21.910214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78.080881000000005</v>
      </c>
      <c r="BA45">
        <f t="shared" si="1"/>
        <v>2391.072134999999</v>
      </c>
      <c r="BD45">
        <v>6.94</v>
      </c>
      <c r="BE45">
        <v>1.84</v>
      </c>
      <c r="BF45">
        <v>2.87</v>
      </c>
      <c r="BG45">
        <v>1.64</v>
      </c>
      <c r="BH45">
        <v>6.04</v>
      </c>
      <c r="BI45">
        <v>0.8</v>
      </c>
      <c r="BJ45">
        <v>1.8</v>
      </c>
      <c r="BK45">
        <v>1.71</v>
      </c>
      <c r="BL45">
        <v>0.93</v>
      </c>
      <c r="BM45">
        <v>0.17</v>
      </c>
      <c r="BN45">
        <v>3.37</v>
      </c>
      <c r="BO45">
        <v>3.61</v>
      </c>
      <c r="BP45">
        <v>0.25</v>
      </c>
      <c r="BQ45">
        <v>1.94</v>
      </c>
      <c r="BR45">
        <v>2.09</v>
      </c>
      <c r="BS45">
        <v>1.58</v>
      </c>
      <c r="BT45">
        <v>2.5797319999999999</v>
      </c>
      <c r="BU45">
        <v>1.2858000000000001</v>
      </c>
      <c r="BV45">
        <v>1.922849</v>
      </c>
      <c r="BW45">
        <v>1.861259</v>
      </c>
      <c r="BX45">
        <v>1.877278</v>
      </c>
      <c r="BY45">
        <v>1.2858000000000001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3.3945120000000002</v>
      </c>
      <c r="CO45">
        <v>4.11456</v>
      </c>
      <c r="CP45">
        <v>2.0400339999999999</v>
      </c>
      <c r="CQ45">
        <v>3.3945120000000002</v>
      </c>
      <c r="CR45">
        <v>0.81276000000000004</v>
      </c>
      <c r="CS45">
        <v>2.6767300000000001</v>
      </c>
      <c r="CT45">
        <v>0</v>
      </c>
      <c r="CU45">
        <v>0</v>
      </c>
      <c r="CV45">
        <v>0</v>
      </c>
      <c r="CW45">
        <v>0.77373899999999995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78.080881000000005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419.26456000000002</v>
      </c>
      <c r="M46">
        <v>89.026651999999999</v>
      </c>
      <c r="N46">
        <v>114.16360299999999</v>
      </c>
      <c r="O46">
        <v>59.780949</v>
      </c>
      <c r="P46">
        <v>117.843234</v>
      </c>
      <c r="Q46">
        <v>20.659127000000002</v>
      </c>
      <c r="R46">
        <v>39.953249</v>
      </c>
      <c r="S46">
        <v>24.951222999999999</v>
      </c>
      <c r="T46">
        <v>0.53653600000000001</v>
      </c>
      <c r="U46">
        <v>334.35294800000003</v>
      </c>
      <c r="V46">
        <v>13.04022</v>
      </c>
      <c r="W46">
        <v>29.078334999999999</v>
      </c>
      <c r="X46">
        <v>141.21426299999999</v>
      </c>
      <c r="Y46">
        <v>0</v>
      </c>
      <c r="Z46">
        <v>12.602656</v>
      </c>
      <c r="AA46">
        <v>0</v>
      </c>
      <c r="AB46">
        <v>3.3246069999999999</v>
      </c>
      <c r="AC46">
        <v>0</v>
      </c>
      <c r="AD46">
        <v>0</v>
      </c>
      <c r="AE46">
        <v>0</v>
      </c>
      <c r="AF46">
        <v>0</v>
      </c>
      <c r="AG46">
        <v>42.403207000000002</v>
      </c>
      <c r="AH46">
        <v>0</v>
      </c>
      <c r="AI46">
        <v>0</v>
      </c>
      <c r="AJ46">
        <v>0</v>
      </c>
      <c r="AK46">
        <v>51.907941999999998</v>
      </c>
      <c r="AL46">
        <v>23.379556000000001</v>
      </c>
      <c r="AM46">
        <v>10.305515</v>
      </c>
      <c r="AN46">
        <v>0.713229</v>
      </c>
      <c r="AO46">
        <v>0</v>
      </c>
      <c r="AP46">
        <v>0</v>
      </c>
      <c r="AQ46">
        <v>29.087916</v>
      </c>
      <c r="AR46">
        <v>36.492113000000003</v>
      </c>
      <c r="AS46">
        <v>21.910214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78.135334999999998</v>
      </c>
      <c r="BA46">
        <f t="shared" si="1"/>
        <v>2381.4187369999991</v>
      </c>
      <c r="BD46">
        <v>6.94</v>
      </c>
      <c r="BE46">
        <v>1.84</v>
      </c>
      <c r="BF46">
        <v>2.87</v>
      </c>
      <c r="BG46">
        <v>1.64</v>
      </c>
      <c r="BH46">
        <v>6.04</v>
      </c>
      <c r="BI46">
        <v>0.8</v>
      </c>
      <c r="BJ46">
        <v>1.8</v>
      </c>
      <c r="BK46">
        <v>1.71</v>
      </c>
      <c r="BL46">
        <v>0.93</v>
      </c>
      <c r="BM46">
        <v>0.17</v>
      </c>
      <c r="BN46">
        <v>3.37</v>
      </c>
      <c r="BO46">
        <v>3.61</v>
      </c>
      <c r="BP46">
        <v>0.25</v>
      </c>
      <c r="BQ46">
        <v>1.94</v>
      </c>
      <c r="BR46">
        <v>2.09</v>
      </c>
      <c r="BS46">
        <v>1.58</v>
      </c>
      <c r="BT46">
        <v>2.5797319999999999</v>
      </c>
      <c r="BU46">
        <v>1.2858000000000001</v>
      </c>
      <c r="BV46">
        <v>1.922849</v>
      </c>
      <c r="BW46">
        <v>1.861259</v>
      </c>
      <c r="BX46">
        <v>1.877278</v>
      </c>
      <c r="BY46">
        <v>1.2858000000000001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3.3945120000000002</v>
      </c>
      <c r="CO46">
        <v>4.11456</v>
      </c>
      <c r="CP46">
        <v>2.0400339999999999</v>
      </c>
      <c r="CQ46">
        <v>3.3945120000000002</v>
      </c>
      <c r="CR46">
        <v>0.81276000000000004</v>
      </c>
      <c r="CS46">
        <v>2.6767300000000001</v>
      </c>
      <c r="CT46">
        <v>0</v>
      </c>
      <c r="CU46">
        <v>0</v>
      </c>
      <c r="CV46">
        <v>0</v>
      </c>
      <c r="CW46">
        <v>0.82819299999999996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78.135334999999998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419.26456000000002</v>
      </c>
      <c r="M47">
        <v>89.026651999999999</v>
      </c>
      <c r="N47">
        <v>114.16360299999999</v>
      </c>
      <c r="O47">
        <v>59.780949</v>
      </c>
      <c r="P47">
        <v>117.843234</v>
      </c>
      <c r="Q47">
        <v>20.659127000000002</v>
      </c>
      <c r="R47">
        <v>39.953249</v>
      </c>
      <c r="S47">
        <v>24.951222999999999</v>
      </c>
      <c r="T47">
        <v>0.53653600000000001</v>
      </c>
      <c r="U47">
        <v>334.35294800000003</v>
      </c>
      <c r="V47">
        <v>13.04022</v>
      </c>
      <c r="W47">
        <v>29.078334999999999</v>
      </c>
      <c r="X47">
        <v>141.21426299999999</v>
      </c>
      <c r="Y47">
        <v>0</v>
      </c>
      <c r="Z47">
        <v>12.602656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42.403207000000002</v>
      </c>
      <c r="AH47">
        <v>0</v>
      </c>
      <c r="AI47">
        <v>0</v>
      </c>
      <c r="AJ47">
        <v>0</v>
      </c>
      <c r="AK47">
        <v>51.907941999999998</v>
      </c>
      <c r="AL47">
        <v>23.379556000000001</v>
      </c>
      <c r="AM47">
        <v>10.305515</v>
      </c>
      <c r="AN47">
        <v>0.713229</v>
      </c>
      <c r="AO47">
        <v>0</v>
      </c>
      <c r="AP47">
        <v>0</v>
      </c>
      <c r="AQ47">
        <v>14.543958</v>
      </c>
      <c r="AR47">
        <v>32.790013999999999</v>
      </c>
      <c r="AS47">
        <v>20.105843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78.199061000000015</v>
      </c>
      <c r="BA47">
        <f t="shared" si="1"/>
        <v>2358.1074279999993</v>
      </c>
      <c r="BD47">
        <v>6.94</v>
      </c>
      <c r="BE47">
        <v>1.84</v>
      </c>
      <c r="BF47">
        <v>2.87</v>
      </c>
      <c r="BG47">
        <v>1.64</v>
      </c>
      <c r="BH47">
        <v>6.04</v>
      </c>
      <c r="BI47">
        <v>0.8</v>
      </c>
      <c r="BJ47">
        <v>1.8</v>
      </c>
      <c r="BK47">
        <v>1.71</v>
      </c>
      <c r="BL47">
        <v>0.93</v>
      </c>
      <c r="BM47">
        <v>0.16</v>
      </c>
      <c r="BN47">
        <v>3.37</v>
      </c>
      <c r="BO47">
        <v>3.61</v>
      </c>
      <c r="BP47">
        <v>0.25</v>
      </c>
      <c r="BQ47">
        <v>1.94</v>
      </c>
      <c r="BR47">
        <v>2.09</v>
      </c>
      <c r="BS47">
        <v>1.58</v>
      </c>
      <c r="BT47">
        <v>2.5797319999999999</v>
      </c>
      <c r="BU47">
        <v>1.2858000000000001</v>
      </c>
      <c r="BV47">
        <v>1.922849</v>
      </c>
      <c r="BW47">
        <v>1.861259</v>
      </c>
      <c r="BX47">
        <v>1.877278</v>
      </c>
      <c r="BY47">
        <v>1.2858000000000001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3.3945120000000002</v>
      </c>
      <c r="CO47">
        <v>4.11456</v>
      </c>
      <c r="CP47">
        <v>2.0400339999999999</v>
      </c>
      <c r="CQ47">
        <v>3.3945120000000002</v>
      </c>
      <c r="CR47">
        <v>0.81276000000000004</v>
      </c>
      <c r="CS47">
        <v>2.6767300000000001</v>
      </c>
      <c r="CT47">
        <v>0</v>
      </c>
      <c r="CU47">
        <v>0</v>
      </c>
      <c r="CV47">
        <v>0</v>
      </c>
      <c r="CW47">
        <v>0.90191900000000003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78.199061000000015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419.26456000000002</v>
      </c>
      <c r="M48">
        <v>89.026651999999999</v>
      </c>
      <c r="N48">
        <v>114.16360299999999</v>
      </c>
      <c r="O48">
        <v>59.780949</v>
      </c>
      <c r="P48">
        <v>117.843234</v>
      </c>
      <c r="Q48">
        <v>20.659127000000002</v>
      </c>
      <c r="R48">
        <v>39.953249</v>
      </c>
      <c r="S48">
        <v>24.951222999999999</v>
      </c>
      <c r="T48">
        <v>0.53653600000000001</v>
      </c>
      <c r="U48">
        <v>334.35294800000003</v>
      </c>
      <c r="V48">
        <v>13.04022</v>
      </c>
      <c r="W48">
        <v>29.078334999999999</v>
      </c>
      <c r="X48">
        <v>141.21426299999999</v>
      </c>
      <c r="Y48">
        <v>0</v>
      </c>
      <c r="Z48">
        <v>6.2791959999999998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42.403207000000002</v>
      </c>
      <c r="AH48">
        <v>0</v>
      </c>
      <c r="AI48">
        <v>0</v>
      </c>
      <c r="AJ48">
        <v>0</v>
      </c>
      <c r="AK48">
        <v>51.907941999999998</v>
      </c>
      <c r="AL48">
        <v>23.379556000000001</v>
      </c>
      <c r="AM48">
        <v>10.305515</v>
      </c>
      <c r="AN48">
        <v>0.713229</v>
      </c>
      <c r="AO48">
        <v>0</v>
      </c>
      <c r="AP48">
        <v>0</v>
      </c>
      <c r="AQ48">
        <v>14.543958</v>
      </c>
      <c r="AR48">
        <v>25.385818</v>
      </c>
      <c r="AS48">
        <v>20.105843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78.218298000000004</v>
      </c>
      <c r="BA48">
        <f t="shared" si="1"/>
        <v>2344.3990089999998</v>
      </c>
      <c r="BD48">
        <v>6.94</v>
      </c>
      <c r="BE48">
        <v>1.84</v>
      </c>
      <c r="BF48">
        <v>2.87</v>
      </c>
      <c r="BG48">
        <v>1.64</v>
      </c>
      <c r="BH48">
        <v>6.04</v>
      </c>
      <c r="BI48">
        <v>0.8</v>
      </c>
      <c r="BJ48">
        <v>1.8</v>
      </c>
      <c r="BK48">
        <v>1.71</v>
      </c>
      <c r="BL48">
        <v>0.93</v>
      </c>
      <c r="BM48">
        <v>0.16</v>
      </c>
      <c r="BN48">
        <v>3.37</v>
      </c>
      <c r="BO48">
        <v>3.61</v>
      </c>
      <c r="BP48">
        <v>0.25</v>
      </c>
      <c r="BQ48">
        <v>1.94</v>
      </c>
      <c r="BR48">
        <v>2.09</v>
      </c>
      <c r="BS48">
        <v>1.58</v>
      </c>
      <c r="BT48">
        <v>2.5797319999999999</v>
      </c>
      <c r="BU48">
        <v>1.2858000000000001</v>
      </c>
      <c r="BV48">
        <v>1.922849</v>
      </c>
      <c r="BW48">
        <v>1.861259</v>
      </c>
      <c r="BX48">
        <v>1.877278</v>
      </c>
      <c r="BY48">
        <v>1.2858000000000001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3.3945120000000002</v>
      </c>
      <c r="CO48">
        <v>4.11456</v>
      </c>
      <c r="CP48">
        <v>2.0400339999999999</v>
      </c>
      <c r="CQ48">
        <v>3.3945120000000002</v>
      </c>
      <c r="CR48">
        <v>0.81276000000000004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78.218298000000004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419.26456000000002</v>
      </c>
      <c r="M49">
        <v>89.026651999999999</v>
      </c>
      <c r="N49">
        <v>114.16360299999999</v>
      </c>
      <c r="O49">
        <v>59.780949</v>
      </c>
      <c r="P49">
        <v>117.843234</v>
      </c>
      <c r="Q49">
        <v>20.659127000000002</v>
      </c>
      <c r="R49">
        <v>39.953249</v>
      </c>
      <c r="S49">
        <v>24.951222999999999</v>
      </c>
      <c r="T49">
        <v>0.53653600000000001</v>
      </c>
      <c r="U49">
        <v>334.35294800000003</v>
      </c>
      <c r="V49">
        <v>13.04022</v>
      </c>
      <c r="W49">
        <v>29.078334999999999</v>
      </c>
      <c r="X49">
        <v>141.21426299999999</v>
      </c>
      <c r="Y49">
        <v>0</v>
      </c>
      <c r="Z49">
        <v>6.2791959999999998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42.403207000000002</v>
      </c>
      <c r="AH49">
        <v>0</v>
      </c>
      <c r="AI49">
        <v>0</v>
      </c>
      <c r="AJ49">
        <v>0</v>
      </c>
      <c r="AK49">
        <v>51.907941999999998</v>
      </c>
      <c r="AL49">
        <v>51.212361000000001</v>
      </c>
      <c r="AM49">
        <v>10.305515</v>
      </c>
      <c r="AN49">
        <v>0.713229</v>
      </c>
      <c r="AO49">
        <v>0</v>
      </c>
      <c r="AP49">
        <v>0</v>
      </c>
      <c r="AQ49">
        <v>7.7146210000000002</v>
      </c>
      <c r="AR49">
        <v>21.154848000000001</v>
      </c>
      <c r="AS49">
        <v>20.105843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78.218298000000004</v>
      </c>
      <c r="BA49">
        <f t="shared" si="1"/>
        <v>2361.1715069999991</v>
      </c>
      <c r="BD49">
        <v>6.94</v>
      </c>
      <c r="BE49">
        <v>1.84</v>
      </c>
      <c r="BF49">
        <v>2.87</v>
      </c>
      <c r="BG49">
        <v>1.64</v>
      </c>
      <c r="BH49">
        <v>6.04</v>
      </c>
      <c r="BI49">
        <v>0.8</v>
      </c>
      <c r="BJ49">
        <v>1.8</v>
      </c>
      <c r="BK49">
        <v>1.71</v>
      </c>
      <c r="BL49">
        <v>0.93</v>
      </c>
      <c r="BM49">
        <v>0.16</v>
      </c>
      <c r="BN49">
        <v>3.37</v>
      </c>
      <c r="BO49">
        <v>3.61</v>
      </c>
      <c r="BP49">
        <v>0.25</v>
      </c>
      <c r="BQ49">
        <v>1.94</v>
      </c>
      <c r="BR49">
        <v>2.09</v>
      </c>
      <c r="BS49">
        <v>1.58</v>
      </c>
      <c r="BT49">
        <v>2.5797319999999999</v>
      </c>
      <c r="BU49">
        <v>1.2858000000000001</v>
      </c>
      <c r="BV49">
        <v>1.922849</v>
      </c>
      <c r="BW49">
        <v>1.861259</v>
      </c>
      <c r="BX49">
        <v>1.877278</v>
      </c>
      <c r="BY49">
        <v>1.2858000000000001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3.3945120000000002</v>
      </c>
      <c r="CO49">
        <v>4.11456</v>
      </c>
      <c r="CP49">
        <v>2.0400339999999999</v>
      </c>
      <c r="CQ49">
        <v>3.3945120000000002</v>
      </c>
      <c r="CR49">
        <v>0.81276000000000004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78.218298000000004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419.26456000000002</v>
      </c>
      <c r="M50">
        <v>89.026651999999999</v>
      </c>
      <c r="N50">
        <v>114.16360299999999</v>
      </c>
      <c r="O50">
        <v>59.780949</v>
      </c>
      <c r="P50">
        <v>117.843234</v>
      </c>
      <c r="Q50">
        <v>20.659127000000002</v>
      </c>
      <c r="R50">
        <v>39.953249</v>
      </c>
      <c r="S50">
        <v>24.951222999999999</v>
      </c>
      <c r="T50">
        <v>0.53653600000000001</v>
      </c>
      <c r="U50">
        <v>334.35294800000003</v>
      </c>
      <c r="V50">
        <v>13.04022</v>
      </c>
      <c r="W50">
        <v>29.078334999999999</v>
      </c>
      <c r="X50">
        <v>141.21426299999999</v>
      </c>
      <c r="Y50">
        <v>0</v>
      </c>
      <c r="Z50">
        <v>6.2791959999999998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42.403207000000002</v>
      </c>
      <c r="AH50">
        <v>0</v>
      </c>
      <c r="AI50">
        <v>0</v>
      </c>
      <c r="AJ50">
        <v>0</v>
      </c>
      <c r="AK50">
        <v>51.907941999999998</v>
      </c>
      <c r="AL50">
        <v>51.212361000000001</v>
      </c>
      <c r="AM50">
        <v>10.305515</v>
      </c>
      <c r="AN50">
        <v>0.713229</v>
      </c>
      <c r="AO50">
        <v>0</v>
      </c>
      <c r="AP50">
        <v>0</v>
      </c>
      <c r="AQ50">
        <v>0</v>
      </c>
      <c r="AR50">
        <v>21.154848000000001</v>
      </c>
      <c r="AS50">
        <v>20.105843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78.218298000000004</v>
      </c>
      <c r="BA50">
        <f t="shared" si="1"/>
        <v>2353.456885999999</v>
      </c>
      <c r="BD50">
        <v>6.94</v>
      </c>
      <c r="BE50">
        <v>1.84</v>
      </c>
      <c r="BF50">
        <v>2.87</v>
      </c>
      <c r="BG50">
        <v>1.64</v>
      </c>
      <c r="BH50">
        <v>6.04</v>
      </c>
      <c r="BI50">
        <v>0.8</v>
      </c>
      <c r="BJ50">
        <v>1.8</v>
      </c>
      <c r="BK50">
        <v>1.71</v>
      </c>
      <c r="BL50">
        <v>0.93</v>
      </c>
      <c r="BM50">
        <v>0.16</v>
      </c>
      <c r="BN50">
        <v>3.37</v>
      </c>
      <c r="BO50">
        <v>3.61</v>
      </c>
      <c r="BP50">
        <v>0.25</v>
      </c>
      <c r="BQ50">
        <v>1.94</v>
      </c>
      <c r="BR50">
        <v>2.09</v>
      </c>
      <c r="BS50">
        <v>1.58</v>
      </c>
      <c r="BT50">
        <v>2.5797319999999999</v>
      </c>
      <c r="BU50">
        <v>1.2858000000000001</v>
      </c>
      <c r="BV50">
        <v>1.922849</v>
      </c>
      <c r="BW50">
        <v>1.861259</v>
      </c>
      <c r="BX50">
        <v>1.877278</v>
      </c>
      <c r="BY50">
        <v>1.2858000000000001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3.3945120000000002</v>
      </c>
      <c r="CO50">
        <v>4.11456</v>
      </c>
      <c r="CP50">
        <v>2.0400339999999999</v>
      </c>
      <c r="CQ50">
        <v>3.3945120000000002</v>
      </c>
      <c r="CR50">
        <v>0.81276000000000004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78.218298000000004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647.55258000000003</v>
      </c>
      <c r="L51">
        <v>419.26456000000002</v>
      </c>
      <c r="M51">
        <v>89.026651999999999</v>
      </c>
      <c r="N51">
        <v>114.16360299999999</v>
      </c>
      <c r="O51">
        <v>59.780949</v>
      </c>
      <c r="P51">
        <v>117.843234</v>
      </c>
      <c r="Q51">
        <v>14.321391</v>
      </c>
      <c r="R51">
        <v>39.953249</v>
      </c>
      <c r="S51">
        <v>21.474278999999999</v>
      </c>
      <c r="T51">
        <v>0.53653600000000001</v>
      </c>
      <c r="U51">
        <v>334.35294800000003</v>
      </c>
      <c r="V51">
        <v>13.04022</v>
      </c>
      <c r="W51">
        <v>29.078334999999999</v>
      </c>
      <c r="X51">
        <v>141.21426299999999</v>
      </c>
      <c r="Y51">
        <v>0</v>
      </c>
      <c r="Z51">
        <v>6.2791959999999998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42.403207000000002</v>
      </c>
      <c r="AH51">
        <v>0</v>
      </c>
      <c r="AI51">
        <v>0</v>
      </c>
      <c r="AJ51">
        <v>0</v>
      </c>
      <c r="AK51">
        <v>51.907941999999998</v>
      </c>
      <c r="AL51">
        <v>51.212361000000001</v>
      </c>
      <c r="AM51">
        <v>10.305515</v>
      </c>
      <c r="AN51">
        <v>0.713229</v>
      </c>
      <c r="AO51">
        <v>0</v>
      </c>
      <c r="AP51">
        <v>0</v>
      </c>
      <c r="AQ51">
        <v>0</v>
      </c>
      <c r="AR51">
        <v>33.847757000000001</v>
      </c>
      <c r="AS51">
        <v>21.910214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78.134585000000015</v>
      </c>
      <c r="BA51">
        <f t="shared" si="1"/>
        <v>2349.0931309999996</v>
      </c>
      <c r="BD51">
        <v>6.94</v>
      </c>
      <c r="BE51">
        <v>1.84</v>
      </c>
      <c r="BF51">
        <v>2.87</v>
      </c>
      <c r="BG51">
        <v>1.64</v>
      </c>
      <c r="BH51">
        <v>6.04</v>
      </c>
      <c r="BI51">
        <v>0.8</v>
      </c>
      <c r="BJ51">
        <v>1.8</v>
      </c>
      <c r="BK51">
        <v>1.71</v>
      </c>
      <c r="BL51">
        <v>0.93</v>
      </c>
      <c r="BM51">
        <v>0.16</v>
      </c>
      <c r="BN51">
        <v>3.37</v>
      </c>
      <c r="BO51">
        <v>3.61</v>
      </c>
      <c r="BP51">
        <v>0.25</v>
      </c>
      <c r="BQ51">
        <v>1.94</v>
      </c>
      <c r="BR51">
        <v>2.09</v>
      </c>
      <c r="BS51">
        <v>1.58</v>
      </c>
      <c r="BT51">
        <v>2.5797319999999999</v>
      </c>
      <c r="BU51">
        <v>1.2858000000000001</v>
      </c>
      <c r="BV51">
        <v>1.9125110000000001</v>
      </c>
      <c r="BW51">
        <v>1.861259</v>
      </c>
      <c r="BX51">
        <v>1.877278</v>
      </c>
      <c r="BY51">
        <v>1.2858000000000001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3.3945120000000002</v>
      </c>
      <c r="CO51">
        <v>4.11456</v>
      </c>
      <c r="CP51">
        <v>2.0400339999999999</v>
      </c>
      <c r="CQ51">
        <v>3.3945120000000002</v>
      </c>
      <c r="CR51">
        <v>0.81276000000000004</v>
      </c>
      <c r="CS51">
        <v>2.6767300000000001</v>
      </c>
      <c r="CT51">
        <v>0</v>
      </c>
      <c r="CU51">
        <v>0</v>
      </c>
      <c r="CV51">
        <v>0</v>
      </c>
      <c r="CW51">
        <v>0.84778100000000001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78.134585000000015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647.55258000000003</v>
      </c>
      <c r="L52">
        <v>419.26456000000002</v>
      </c>
      <c r="M52">
        <v>89.026651999999999</v>
      </c>
      <c r="N52">
        <v>114.16360299999999</v>
      </c>
      <c r="O52">
        <v>59.780949</v>
      </c>
      <c r="P52">
        <v>117.843234</v>
      </c>
      <c r="Q52">
        <v>14.321391</v>
      </c>
      <c r="R52">
        <v>39.953249</v>
      </c>
      <c r="S52">
        <v>17.379836999999998</v>
      </c>
      <c r="T52">
        <v>0.53653600000000001</v>
      </c>
      <c r="U52">
        <v>334.35294800000003</v>
      </c>
      <c r="V52">
        <v>13.04022</v>
      </c>
      <c r="W52">
        <v>29.078334999999999</v>
      </c>
      <c r="X52">
        <v>141.21426299999999</v>
      </c>
      <c r="Y52">
        <v>0</v>
      </c>
      <c r="Z52">
        <v>6.2791959999999998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42.403207000000002</v>
      </c>
      <c r="AH52">
        <v>0</v>
      </c>
      <c r="AI52">
        <v>0</v>
      </c>
      <c r="AJ52">
        <v>0</v>
      </c>
      <c r="AK52">
        <v>51.907941999999998</v>
      </c>
      <c r="AL52">
        <v>51.212361000000001</v>
      </c>
      <c r="AM52">
        <v>10.305515</v>
      </c>
      <c r="AN52">
        <v>0.713229</v>
      </c>
      <c r="AO52">
        <v>0</v>
      </c>
      <c r="AP52">
        <v>0</v>
      </c>
      <c r="AQ52">
        <v>0</v>
      </c>
      <c r="AR52">
        <v>33.847757000000001</v>
      </c>
      <c r="AS52">
        <v>21.910214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78.060543000000024</v>
      </c>
      <c r="BA52">
        <f t="shared" si="1"/>
        <v>2344.9246469999998</v>
      </c>
      <c r="BD52">
        <v>6.94</v>
      </c>
      <c r="BE52">
        <v>1.84</v>
      </c>
      <c r="BF52">
        <v>2.87</v>
      </c>
      <c r="BG52">
        <v>1.64</v>
      </c>
      <c r="BH52">
        <v>6.04</v>
      </c>
      <c r="BI52">
        <v>0.8</v>
      </c>
      <c r="BJ52">
        <v>1.8</v>
      </c>
      <c r="BK52">
        <v>1.71</v>
      </c>
      <c r="BL52">
        <v>0.93</v>
      </c>
      <c r="BM52">
        <v>0.16</v>
      </c>
      <c r="BN52">
        <v>3.37</v>
      </c>
      <c r="BO52">
        <v>3.61</v>
      </c>
      <c r="BP52">
        <v>0.25</v>
      </c>
      <c r="BQ52">
        <v>1.94</v>
      </c>
      <c r="BR52">
        <v>2.09</v>
      </c>
      <c r="BS52">
        <v>1.58</v>
      </c>
      <c r="BT52">
        <v>2.5797319999999999</v>
      </c>
      <c r="BU52">
        <v>1.2858000000000001</v>
      </c>
      <c r="BV52">
        <v>1.9125110000000001</v>
      </c>
      <c r="BW52">
        <v>1.861259</v>
      </c>
      <c r="BX52">
        <v>1.877278</v>
      </c>
      <c r="BY52">
        <v>1.2858000000000001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3.3945120000000002</v>
      </c>
      <c r="CO52">
        <v>4.11456</v>
      </c>
      <c r="CP52">
        <v>2.0400339999999999</v>
      </c>
      <c r="CQ52">
        <v>3.3945120000000002</v>
      </c>
      <c r="CR52">
        <v>0.81276000000000004</v>
      </c>
      <c r="CS52">
        <v>2.6767300000000001</v>
      </c>
      <c r="CT52">
        <v>0</v>
      </c>
      <c r="CU52">
        <v>0</v>
      </c>
      <c r="CV52">
        <v>0</v>
      </c>
      <c r="CW52">
        <v>0.77373899999999995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78.060543000000024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634.90307299999995</v>
      </c>
      <c r="L53">
        <v>413.235524</v>
      </c>
      <c r="M53">
        <v>89.026651999999999</v>
      </c>
      <c r="N53">
        <v>114.16360299999999</v>
      </c>
      <c r="O53">
        <v>59.780949</v>
      </c>
      <c r="P53">
        <v>117.843234</v>
      </c>
      <c r="Q53">
        <v>14.321391</v>
      </c>
      <c r="R53">
        <v>39.953249</v>
      </c>
      <c r="S53">
        <v>17.292172000000001</v>
      </c>
      <c r="T53">
        <v>0.53653600000000001</v>
      </c>
      <c r="U53">
        <v>334.35294800000003</v>
      </c>
      <c r="V53">
        <v>13.04022</v>
      </c>
      <c r="W53">
        <v>29.659901999999999</v>
      </c>
      <c r="X53">
        <v>141.21426299999999</v>
      </c>
      <c r="Y53">
        <v>0</v>
      </c>
      <c r="Z53">
        <v>6.2791959999999998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42.403207000000002</v>
      </c>
      <c r="AH53">
        <v>0</v>
      </c>
      <c r="AI53">
        <v>0</v>
      </c>
      <c r="AJ53">
        <v>0</v>
      </c>
      <c r="AK53">
        <v>51.907941999999998</v>
      </c>
      <c r="AL53">
        <v>51.212361000000001</v>
      </c>
      <c r="AM53">
        <v>10.305515</v>
      </c>
      <c r="AN53">
        <v>0.713229</v>
      </c>
      <c r="AO53">
        <v>0</v>
      </c>
      <c r="AP53">
        <v>0</v>
      </c>
      <c r="AQ53">
        <v>0</v>
      </c>
      <c r="AR53">
        <v>29.616786999999999</v>
      </c>
      <c r="AS53">
        <v>21.910214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77.871959000000018</v>
      </c>
      <c r="BA53">
        <f t="shared" si="1"/>
        <v>2322.3204519999995</v>
      </c>
      <c r="BD53">
        <v>6.94</v>
      </c>
      <c r="BE53">
        <v>1.84</v>
      </c>
      <c r="BF53">
        <v>2.87</v>
      </c>
      <c r="BG53">
        <v>1.64</v>
      </c>
      <c r="BH53">
        <v>6.04</v>
      </c>
      <c r="BI53">
        <v>0.8</v>
      </c>
      <c r="BJ53">
        <v>1.8</v>
      </c>
      <c r="BK53">
        <v>1.71</v>
      </c>
      <c r="BL53">
        <v>0.93</v>
      </c>
      <c r="BM53">
        <v>0.16</v>
      </c>
      <c r="BN53">
        <v>3.37</v>
      </c>
      <c r="BO53">
        <v>3.61</v>
      </c>
      <c r="BP53">
        <v>0.25</v>
      </c>
      <c r="BQ53">
        <v>1.94</v>
      </c>
      <c r="BR53">
        <v>2.09</v>
      </c>
      <c r="BS53">
        <v>1.58</v>
      </c>
      <c r="BT53">
        <v>2.5797319999999999</v>
      </c>
      <c r="BU53">
        <v>1.2858000000000001</v>
      </c>
      <c r="BV53">
        <v>1.9125110000000001</v>
      </c>
      <c r="BW53">
        <v>1.861259</v>
      </c>
      <c r="BX53">
        <v>1.877278</v>
      </c>
      <c r="BY53">
        <v>1.097216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3.3945120000000002</v>
      </c>
      <c r="CO53">
        <v>4.11456</v>
      </c>
      <c r="CP53">
        <v>2.0400339999999999</v>
      </c>
      <c r="CQ53">
        <v>3.3945120000000002</v>
      </c>
      <c r="CR53">
        <v>0.81276000000000004</v>
      </c>
      <c r="CS53">
        <v>2.6767300000000001</v>
      </c>
      <c r="CT53">
        <v>0</v>
      </c>
      <c r="CU53">
        <v>0</v>
      </c>
      <c r="CV53">
        <v>0</v>
      </c>
      <c r="CW53">
        <v>0.77373899999999995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77.871959000000018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608.07627300000001</v>
      </c>
      <c r="L54">
        <v>335.34898800000002</v>
      </c>
      <c r="M54">
        <v>89.026651999999999</v>
      </c>
      <c r="N54">
        <v>114.16360299999999</v>
      </c>
      <c r="O54">
        <v>59.780949</v>
      </c>
      <c r="P54">
        <v>117.843234</v>
      </c>
      <c r="Q54">
        <v>14.321391</v>
      </c>
      <c r="R54">
        <v>39.953249</v>
      </c>
      <c r="S54">
        <v>17.292172000000001</v>
      </c>
      <c r="T54">
        <v>0.53653600000000001</v>
      </c>
      <c r="U54">
        <v>334.35294800000003</v>
      </c>
      <c r="V54">
        <v>13.04022</v>
      </c>
      <c r="W54">
        <v>29.659901999999999</v>
      </c>
      <c r="X54">
        <v>141.21426299999999</v>
      </c>
      <c r="Y54">
        <v>0</v>
      </c>
      <c r="Z54">
        <v>6.2791959999999998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42.403207000000002</v>
      </c>
      <c r="AH54">
        <v>0</v>
      </c>
      <c r="AI54">
        <v>0</v>
      </c>
      <c r="AJ54">
        <v>0</v>
      </c>
      <c r="AK54">
        <v>51.907941999999998</v>
      </c>
      <c r="AL54">
        <v>51.212361000000001</v>
      </c>
      <c r="AM54">
        <v>10.305515</v>
      </c>
      <c r="AN54">
        <v>0.713229</v>
      </c>
      <c r="AO54">
        <v>0</v>
      </c>
      <c r="AP54">
        <v>0</v>
      </c>
      <c r="AQ54">
        <v>0</v>
      </c>
      <c r="AR54">
        <v>29.616786999999999</v>
      </c>
      <c r="AS54">
        <v>21.910214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77.65068500000001</v>
      </c>
      <c r="BA54">
        <f t="shared" si="1"/>
        <v>2217.3858420000001</v>
      </c>
      <c r="BD54">
        <v>6.94</v>
      </c>
      <c r="BE54">
        <v>1.84</v>
      </c>
      <c r="BF54">
        <v>2.87</v>
      </c>
      <c r="BG54">
        <v>1.64</v>
      </c>
      <c r="BH54">
        <v>6.04</v>
      </c>
      <c r="BI54">
        <v>0.78</v>
      </c>
      <c r="BJ54">
        <v>1.75</v>
      </c>
      <c r="BK54">
        <v>1.71</v>
      </c>
      <c r="BL54">
        <v>0.93</v>
      </c>
      <c r="BM54">
        <v>0.16</v>
      </c>
      <c r="BN54">
        <v>3.37</v>
      </c>
      <c r="BO54">
        <v>3.61</v>
      </c>
      <c r="BP54">
        <v>0.25</v>
      </c>
      <c r="BQ54">
        <v>1.94</v>
      </c>
      <c r="BR54">
        <v>2.09</v>
      </c>
      <c r="BS54">
        <v>1.58</v>
      </c>
      <c r="BT54">
        <v>2.5797319999999999</v>
      </c>
      <c r="BU54">
        <v>1.2858000000000001</v>
      </c>
      <c r="BV54">
        <v>1.9125110000000001</v>
      </c>
      <c r="BW54">
        <v>1.861259</v>
      </c>
      <c r="BX54">
        <v>1.877278</v>
      </c>
      <c r="BY54">
        <v>0.89148799999999995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3.3945120000000002</v>
      </c>
      <c r="CO54">
        <v>4.11456</v>
      </c>
      <c r="CP54">
        <v>2.0400339999999999</v>
      </c>
      <c r="CQ54">
        <v>3.3945120000000002</v>
      </c>
      <c r="CR54">
        <v>0.81276000000000004</v>
      </c>
      <c r="CS54">
        <v>2.6767300000000001</v>
      </c>
      <c r="CT54">
        <v>0</v>
      </c>
      <c r="CU54">
        <v>0</v>
      </c>
      <c r="CV54">
        <v>0</v>
      </c>
      <c r="CW54">
        <v>0.82819299999999996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77.65068500000001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647.55258000000003</v>
      </c>
      <c r="L55">
        <v>250.32623599999999</v>
      </c>
      <c r="M55">
        <v>89.026651999999999</v>
      </c>
      <c r="N55">
        <v>114.16360299999999</v>
      </c>
      <c r="O55">
        <v>59.780949</v>
      </c>
      <c r="P55">
        <v>117.843234</v>
      </c>
      <c r="Q55">
        <v>14.321391</v>
      </c>
      <c r="R55">
        <v>39.953249</v>
      </c>
      <c r="S55">
        <v>17.292172000000001</v>
      </c>
      <c r="T55">
        <v>0.53653600000000001</v>
      </c>
      <c r="U55">
        <v>334.35294800000003</v>
      </c>
      <c r="V55">
        <v>13.04022</v>
      </c>
      <c r="W55">
        <v>30.241468000000001</v>
      </c>
      <c r="X55">
        <v>141.21426299999999</v>
      </c>
      <c r="Y55">
        <v>0</v>
      </c>
      <c r="Z55">
        <v>6.2791959999999998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42.403207000000002</v>
      </c>
      <c r="AH55">
        <v>0</v>
      </c>
      <c r="AI55">
        <v>0</v>
      </c>
      <c r="AJ55">
        <v>0</v>
      </c>
      <c r="AK55">
        <v>51.907941999999998</v>
      </c>
      <c r="AL55">
        <v>24.492868000000001</v>
      </c>
      <c r="AM55">
        <v>10.305515</v>
      </c>
      <c r="AN55">
        <v>0.713229</v>
      </c>
      <c r="AO55">
        <v>0</v>
      </c>
      <c r="AP55">
        <v>0</v>
      </c>
      <c r="AQ55">
        <v>0</v>
      </c>
      <c r="AR55">
        <v>35.963242000000001</v>
      </c>
      <c r="AS55">
        <v>22.941282999999999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77.51868300000001</v>
      </c>
      <c r="BA55">
        <f t="shared" si="1"/>
        <v>2161.7078580000007</v>
      </c>
      <c r="BD55">
        <v>6.94</v>
      </c>
      <c r="BE55">
        <v>1.84</v>
      </c>
      <c r="BF55">
        <v>2.87</v>
      </c>
      <c r="BG55">
        <v>1.64</v>
      </c>
      <c r="BH55">
        <v>6.04</v>
      </c>
      <c r="BI55">
        <v>0.78</v>
      </c>
      <c r="BJ55">
        <v>1.75</v>
      </c>
      <c r="BK55">
        <v>1.71</v>
      </c>
      <c r="BL55">
        <v>0.93</v>
      </c>
      <c r="BM55">
        <v>0.16</v>
      </c>
      <c r="BN55">
        <v>3.37</v>
      </c>
      <c r="BO55">
        <v>3.61</v>
      </c>
      <c r="BP55">
        <v>0.25</v>
      </c>
      <c r="BQ55">
        <v>1.94</v>
      </c>
      <c r="BR55">
        <v>2.09</v>
      </c>
      <c r="BS55">
        <v>1.58</v>
      </c>
      <c r="BT55">
        <v>2.5797319999999999</v>
      </c>
      <c r="BU55">
        <v>1.2858000000000001</v>
      </c>
      <c r="BV55">
        <v>1.9125110000000001</v>
      </c>
      <c r="BW55">
        <v>1.861259</v>
      </c>
      <c r="BX55">
        <v>1.877278</v>
      </c>
      <c r="BY55">
        <v>0.68576000000000004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3.3945120000000002</v>
      </c>
      <c r="CO55">
        <v>4.11456</v>
      </c>
      <c r="CP55">
        <v>2.0400339999999999</v>
      </c>
      <c r="CQ55">
        <v>3.3945120000000002</v>
      </c>
      <c r="CR55">
        <v>0.81276000000000004</v>
      </c>
      <c r="CS55">
        <v>2.6767300000000001</v>
      </c>
      <c r="CT55">
        <v>0</v>
      </c>
      <c r="CU55">
        <v>0</v>
      </c>
      <c r="CV55">
        <v>0</v>
      </c>
      <c r="CW55">
        <v>0.90191900000000003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77.51868300000001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647.55258000000003</v>
      </c>
      <c r="L56">
        <v>250.32623599999999</v>
      </c>
      <c r="M56">
        <v>89.026651999999999</v>
      </c>
      <c r="N56">
        <v>114.16360299999999</v>
      </c>
      <c r="O56">
        <v>59.780949</v>
      </c>
      <c r="P56">
        <v>117.843234</v>
      </c>
      <c r="Q56">
        <v>14.321391</v>
      </c>
      <c r="R56">
        <v>39.953249</v>
      </c>
      <c r="S56">
        <v>17.292172000000001</v>
      </c>
      <c r="T56">
        <v>0.53653600000000001</v>
      </c>
      <c r="U56">
        <v>334.35294800000003</v>
      </c>
      <c r="V56">
        <v>13.04022</v>
      </c>
      <c r="W56">
        <v>30.241468000000001</v>
      </c>
      <c r="X56">
        <v>141.21426299999999</v>
      </c>
      <c r="Y56">
        <v>0</v>
      </c>
      <c r="Z56">
        <v>6.2791959999999998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42.403207000000002</v>
      </c>
      <c r="AH56">
        <v>0</v>
      </c>
      <c r="AI56">
        <v>0</v>
      </c>
      <c r="AJ56">
        <v>0</v>
      </c>
      <c r="AK56">
        <v>51.907941999999998</v>
      </c>
      <c r="AL56">
        <v>12.246434000000001</v>
      </c>
      <c r="AM56">
        <v>10.305515</v>
      </c>
      <c r="AN56">
        <v>0.713229</v>
      </c>
      <c r="AO56">
        <v>0</v>
      </c>
      <c r="AP56">
        <v>0</v>
      </c>
      <c r="AQ56">
        <v>0</v>
      </c>
      <c r="AR56">
        <v>35.963242000000001</v>
      </c>
      <c r="AS56">
        <v>22.941282999999999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77.400767999999999</v>
      </c>
      <c r="BA56">
        <f t="shared" si="1"/>
        <v>2149.3435090000003</v>
      </c>
      <c r="BD56">
        <v>6.94</v>
      </c>
      <c r="BE56">
        <v>1.84</v>
      </c>
      <c r="BF56">
        <v>2.87</v>
      </c>
      <c r="BG56">
        <v>1.64</v>
      </c>
      <c r="BH56">
        <v>6.04</v>
      </c>
      <c r="BI56">
        <v>0.78</v>
      </c>
      <c r="BJ56">
        <v>1.75</v>
      </c>
      <c r="BK56">
        <v>1.71</v>
      </c>
      <c r="BL56">
        <v>0.93</v>
      </c>
      <c r="BM56">
        <v>0.16</v>
      </c>
      <c r="BN56">
        <v>3.37</v>
      </c>
      <c r="BO56">
        <v>3.61</v>
      </c>
      <c r="BP56">
        <v>0.25</v>
      </c>
      <c r="BQ56">
        <v>1.94</v>
      </c>
      <c r="BR56">
        <v>2.09</v>
      </c>
      <c r="BS56">
        <v>1.58</v>
      </c>
      <c r="BT56">
        <v>2.5797319999999999</v>
      </c>
      <c r="BU56">
        <v>1.2858000000000001</v>
      </c>
      <c r="BV56">
        <v>1.9125110000000001</v>
      </c>
      <c r="BW56">
        <v>1.861259</v>
      </c>
      <c r="BX56">
        <v>1.877278</v>
      </c>
      <c r="BY56">
        <v>0.54860799999999998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3.3945120000000002</v>
      </c>
      <c r="CO56">
        <v>4.11456</v>
      </c>
      <c r="CP56">
        <v>2.0400339999999999</v>
      </c>
      <c r="CQ56">
        <v>3.3945120000000002</v>
      </c>
      <c r="CR56">
        <v>0.81276000000000004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77.400767999999999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647.55258000000003</v>
      </c>
      <c r="L57">
        <v>304.14271300000001</v>
      </c>
      <c r="M57">
        <v>89.026651999999999</v>
      </c>
      <c r="N57">
        <v>114.16360299999999</v>
      </c>
      <c r="O57">
        <v>59.780949</v>
      </c>
      <c r="P57">
        <v>117.843234</v>
      </c>
      <c r="Q57">
        <v>14.321391</v>
      </c>
      <c r="R57">
        <v>39.953249</v>
      </c>
      <c r="S57">
        <v>17.292172000000001</v>
      </c>
      <c r="T57">
        <v>0.53653600000000001</v>
      </c>
      <c r="U57">
        <v>334.35294800000003</v>
      </c>
      <c r="V57">
        <v>13.04022</v>
      </c>
      <c r="W57">
        <v>30.241468000000001</v>
      </c>
      <c r="X57">
        <v>141.21426299999999</v>
      </c>
      <c r="Y57">
        <v>0</v>
      </c>
      <c r="Z57">
        <v>6.2791959999999998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42.403207000000002</v>
      </c>
      <c r="AH57">
        <v>0</v>
      </c>
      <c r="AI57">
        <v>0</v>
      </c>
      <c r="AJ57">
        <v>0</v>
      </c>
      <c r="AK57">
        <v>51.907941999999998</v>
      </c>
      <c r="AL57">
        <v>12.246434000000001</v>
      </c>
      <c r="AM57">
        <v>10.305515</v>
      </c>
      <c r="AN57">
        <v>0.713229</v>
      </c>
      <c r="AO57">
        <v>0</v>
      </c>
      <c r="AP57">
        <v>0</v>
      </c>
      <c r="AQ57">
        <v>0</v>
      </c>
      <c r="AR57">
        <v>35.963242000000001</v>
      </c>
      <c r="AS57">
        <v>22.941282999999999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77.273616000000004</v>
      </c>
      <c r="BA57">
        <f t="shared" si="1"/>
        <v>2203.0328339999996</v>
      </c>
      <c r="BD57">
        <v>6.94</v>
      </c>
      <c r="BE57">
        <v>1.84</v>
      </c>
      <c r="BF57">
        <v>2.87</v>
      </c>
      <c r="BG57">
        <v>1.64</v>
      </c>
      <c r="BH57">
        <v>6.04</v>
      </c>
      <c r="BI57">
        <v>0.78</v>
      </c>
      <c r="BJ57">
        <v>1.75</v>
      </c>
      <c r="BK57">
        <v>1.71</v>
      </c>
      <c r="BL57">
        <v>0.93</v>
      </c>
      <c r="BM57">
        <v>0.17</v>
      </c>
      <c r="BN57">
        <v>3.37</v>
      </c>
      <c r="BO57">
        <v>3.61</v>
      </c>
      <c r="BP57">
        <v>0.25</v>
      </c>
      <c r="BQ57">
        <v>1.94</v>
      </c>
      <c r="BR57">
        <v>2.09</v>
      </c>
      <c r="BS57">
        <v>1.58</v>
      </c>
      <c r="BT57">
        <v>2.5797319999999999</v>
      </c>
      <c r="BU57">
        <v>1.2858000000000001</v>
      </c>
      <c r="BV57">
        <v>1.9125110000000001</v>
      </c>
      <c r="BW57">
        <v>1.861259</v>
      </c>
      <c r="BX57">
        <v>1.877278</v>
      </c>
      <c r="BY57">
        <v>0.41145599999999999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3.3945120000000002</v>
      </c>
      <c r="CO57">
        <v>4.11456</v>
      </c>
      <c r="CP57">
        <v>2.0400339999999999</v>
      </c>
      <c r="CQ57">
        <v>3.3945120000000002</v>
      </c>
      <c r="CR57">
        <v>0.81276000000000004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77.273616000000004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647.55258000000003</v>
      </c>
      <c r="L58">
        <v>342.84995300000003</v>
      </c>
      <c r="M58">
        <v>89.026651999999999</v>
      </c>
      <c r="N58">
        <v>114.16360299999999</v>
      </c>
      <c r="O58">
        <v>59.780949</v>
      </c>
      <c r="P58">
        <v>117.843234</v>
      </c>
      <c r="Q58">
        <v>14.321391</v>
      </c>
      <c r="R58">
        <v>39.953249</v>
      </c>
      <c r="S58">
        <v>17.292172000000001</v>
      </c>
      <c r="T58">
        <v>0.53653600000000001</v>
      </c>
      <c r="U58">
        <v>334.35294800000003</v>
      </c>
      <c r="V58">
        <v>13.04022</v>
      </c>
      <c r="W58">
        <v>30.241468000000001</v>
      </c>
      <c r="X58">
        <v>141.21426299999999</v>
      </c>
      <c r="Y58">
        <v>0</v>
      </c>
      <c r="Z58">
        <v>6.2791959999999998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42.403207000000002</v>
      </c>
      <c r="AH58">
        <v>0</v>
      </c>
      <c r="AI58">
        <v>0</v>
      </c>
      <c r="AJ58">
        <v>0</v>
      </c>
      <c r="AK58">
        <v>51.907941999999998</v>
      </c>
      <c r="AL58">
        <v>12.246434000000001</v>
      </c>
      <c r="AM58">
        <v>10.305515</v>
      </c>
      <c r="AN58">
        <v>0.713229</v>
      </c>
      <c r="AO58">
        <v>0</v>
      </c>
      <c r="AP58">
        <v>0</v>
      </c>
      <c r="AQ58">
        <v>0</v>
      </c>
      <c r="AR58">
        <v>35.963242000000001</v>
      </c>
      <c r="AS58">
        <v>22.941282999999999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76.862160000000003</v>
      </c>
      <c r="BA58">
        <f t="shared" si="1"/>
        <v>2241.328618</v>
      </c>
      <c r="BD58">
        <v>6.94</v>
      </c>
      <c r="BE58">
        <v>1.84</v>
      </c>
      <c r="BF58">
        <v>2.87</v>
      </c>
      <c r="BG58">
        <v>1.64</v>
      </c>
      <c r="BH58">
        <v>6.04</v>
      </c>
      <c r="BI58">
        <v>0.78</v>
      </c>
      <c r="BJ58">
        <v>1.75</v>
      </c>
      <c r="BK58">
        <v>1.71</v>
      </c>
      <c r="BL58">
        <v>0.93</v>
      </c>
      <c r="BM58">
        <v>0.17</v>
      </c>
      <c r="BN58">
        <v>3.37</v>
      </c>
      <c r="BO58">
        <v>3.61</v>
      </c>
      <c r="BP58">
        <v>0.25</v>
      </c>
      <c r="BQ58">
        <v>1.94</v>
      </c>
      <c r="BR58">
        <v>2.09</v>
      </c>
      <c r="BS58">
        <v>1.58</v>
      </c>
      <c r="BT58">
        <v>2.5797319999999999</v>
      </c>
      <c r="BU58">
        <v>1.2858000000000001</v>
      </c>
      <c r="BV58">
        <v>1.9125110000000001</v>
      </c>
      <c r="BW58">
        <v>1.861259</v>
      </c>
      <c r="BX58">
        <v>1.877278</v>
      </c>
      <c r="BY58">
        <v>0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3.3945120000000002</v>
      </c>
      <c r="CO58">
        <v>4.11456</v>
      </c>
      <c r="CP58">
        <v>2.0400339999999999</v>
      </c>
      <c r="CQ58">
        <v>3.3945120000000002</v>
      </c>
      <c r="CR58">
        <v>0.81276000000000004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76.862160000000003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617.916065</v>
      </c>
      <c r="L59">
        <v>347.158816</v>
      </c>
      <c r="M59">
        <v>89.026651999999999</v>
      </c>
      <c r="N59">
        <v>114.16360299999999</v>
      </c>
      <c r="O59">
        <v>59.780949</v>
      </c>
      <c r="P59">
        <v>117.843234</v>
      </c>
      <c r="Q59">
        <v>14.321391</v>
      </c>
      <c r="R59">
        <v>39.953249</v>
      </c>
      <c r="S59">
        <v>17.292172000000001</v>
      </c>
      <c r="T59">
        <v>0.53653600000000001</v>
      </c>
      <c r="U59">
        <v>334.35294800000003</v>
      </c>
      <c r="V59">
        <v>13.04022</v>
      </c>
      <c r="W59">
        <v>30.241468000000001</v>
      </c>
      <c r="X59">
        <v>141.21426299999999</v>
      </c>
      <c r="Y59">
        <v>0</v>
      </c>
      <c r="Z59">
        <v>6.2791959999999998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42.403207000000002</v>
      </c>
      <c r="AH59">
        <v>0</v>
      </c>
      <c r="AI59">
        <v>0</v>
      </c>
      <c r="AJ59">
        <v>0</v>
      </c>
      <c r="AK59">
        <v>51.907941999999998</v>
      </c>
      <c r="AL59">
        <v>12.246434000000001</v>
      </c>
      <c r="AM59">
        <v>10.305515</v>
      </c>
      <c r="AN59">
        <v>0.713229</v>
      </c>
      <c r="AO59">
        <v>0</v>
      </c>
      <c r="AP59">
        <v>0</v>
      </c>
      <c r="AQ59">
        <v>0</v>
      </c>
      <c r="AR59">
        <v>33.847757000000001</v>
      </c>
      <c r="AS59">
        <v>22.941282999999999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76.862160000000003</v>
      </c>
      <c r="BA59">
        <f t="shared" si="1"/>
        <v>2213.8854810000003</v>
      </c>
      <c r="BD59">
        <v>6.94</v>
      </c>
      <c r="BE59">
        <v>1.84</v>
      </c>
      <c r="BF59">
        <v>2.87</v>
      </c>
      <c r="BG59">
        <v>1.64</v>
      </c>
      <c r="BH59">
        <v>6.04</v>
      </c>
      <c r="BI59">
        <v>0.78</v>
      </c>
      <c r="BJ59">
        <v>1.75</v>
      </c>
      <c r="BK59">
        <v>1.71</v>
      </c>
      <c r="BL59">
        <v>0.93</v>
      </c>
      <c r="BM59">
        <v>0.17</v>
      </c>
      <c r="BN59">
        <v>3.37</v>
      </c>
      <c r="BO59">
        <v>3.61</v>
      </c>
      <c r="BP59">
        <v>0.25</v>
      </c>
      <c r="BQ59">
        <v>1.94</v>
      </c>
      <c r="BR59">
        <v>2.09</v>
      </c>
      <c r="BS59">
        <v>1.58</v>
      </c>
      <c r="BT59">
        <v>2.5797319999999999</v>
      </c>
      <c r="BU59">
        <v>1.2858000000000001</v>
      </c>
      <c r="BV59">
        <v>1.9125110000000001</v>
      </c>
      <c r="BW59">
        <v>1.861259</v>
      </c>
      <c r="BX59">
        <v>1.877278</v>
      </c>
      <c r="BY59">
        <v>0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3.3945120000000002</v>
      </c>
      <c r="CO59">
        <v>4.11456</v>
      </c>
      <c r="CP59">
        <v>2.0400339999999999</v>
      </c>
      <c r="CQ59">
        <v>3.3945120000000002</v>
      </c>
      <c r="CR59">
        <v>0.81276000000000004</v>
      </c>
      <c r="CS59">
        <v>2.6767300000000001</v>
      </c>
      <c r="CT59">
        <v>0</v>
      </c>
      <c r="CU59">
        <v>0</v>
      </c>
      <c r="CV59">
        <v>0</v>
      </c>
      <c r="CW59">
        <v>0.92115599999999997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76.862160000000003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565.91987300000005</v>
      </c>
      <c r="L60">
        <v>364.97947599999998</v>
      </c>
      <c r="M60">
        <v>89.026651999999999</v>
      </c>
      <c r="N60">
        <v>114.16360299999999</v>
      </c>
      <c r="O60">
        <v>59.780949</v>
      </c>
      <c r="P60">
        <v>117.843234</v>
      </c>
      <c r="Q60">
        <v>14.321391</v>
      </c>
      <c r="R60">
        <v>39.953249</v>
      </c>
      <c r="S60">
        <v>17.292172000000001</v>
      </c>
      <c r="T60">
        <v>0.53653600000000001</v>
      </c>
      <c r="U60">
        <v>334.35294800000003</v>
      </c>
      <c r="V60">
        <v>13.04022</v>
      </c>
      <c r="W60">
        <v>30.241468000000001</v>
      </c>
      <c r="X60">
        <v>141.21426299999999</v>
      </c>
      <c r="Y60">
        <v>0</v>
      </c>
      <c r="Z60">
        <v>6.2791959999999998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42.403207000000002</v>
      </c>
      <c r="AH60">
        <v>0</v>
      </c>
      <c r="AI60">
        <v>0</v>
      </c>
      <c r="AJ60">
        <v>0</v>
      </c>
      <c r="AK60">
        <v>51.907941999999998</v>
      </c>
      <c r="AL60">
        <v>12.246434000000001</v>
      </c>
      <c r="AM60">
        <v>10.305515</v>
      </c>
      <c r="AN60">
        <v>0.713229</v>
      </c>
      <c r="AO60">
        <v>0</v>
      </c>
      <c r="AP60">
        <v>0</v>
      </c>
      <c r="AQ60">
        <v>0</v>
      </c>
      <c r="AR60">
        <v>33.847757000000001</v>
      </c>
      <c r="AS60">
        <v>22.941282999999999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76.862160000000003</v>
      </c>
      <c r="BA60">
        <f t="shared" si="1"/>
        <v>2179.7099490000005</v>
      </c>
      <c r="BD60">
        <v>6.94</v>
      </c>
      <c r="BE60">
        <v>1.84</v>
      </c>
      <c r="BF60">
        <v>2.87</v>
      </c>
      <c r="BG60">
        <v>1.64</v>
      </c>
      <c r="BH60">
        <v>6.04</v>
      </c>
      <c r="BI60">
        <v>0.78</v>
      </c>
      <c r="BJ60">
        <v>1.75</v>
      </c>
      <c r="BK60">
        <v>1.71</v>
      </c>
      <c r="BL60">
        <v>0.93</v>
      </c>
      <c r="BM60">
        <v>0.17</v>
      </c>
      <c r="BN60">
        <v>3.37</v>
      </c>
      <c r="BO60">
        <v>3.61</v>
      </c>
      <c r="BP60">
        <v>0.25</v>
      </c>
      <c r="BQ60">
        <v>1.94</v>
      </c>
      <c r="BR60">
        <v>2.09</v>
      </c>
      <c r="BS60">
        <v>1.58</v>
      </c>
      <c r="BT60">
        <v>2.5797319999999999</v>
      </c>
      <c r="BU60">
        <v>1.2858000000000001</v>
      </c>
      <c r="BV60">
        <v>1.9125110000000001</v>
      </c>
      <c r="BW60">
        <v>1.861259</v>
      </c>
      <c r="BX60">
        <v>1.877278</v>
      </c>
      <c r="BY60">
        <v>0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3.3945120000000002</v>
      </c>
      <c r="CO60">
        <v>4.11456</v>
      </c>
      <c r="CP60">
        <v>2.0400339999999999</v>
      </c>
      <c r="CQ60">
        <v>3.3945120000000002</v>
      </c>
      <c r="CR60">
        <v>0.81276000000000004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76.862160000000003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647.55258000000003</v>
      </c>
      <c r="L61">
        <v>385.159649</v>
      </c>
      <c r="M61">
        <v>89.026651999999999</v>
      </c>
      <c r="N61">
        <v>114.16360299999999</v>
      </c>
      <c r="O61">
        <v>59.780949</v>
      </c>
      <c r="P61">
        <v>117.843234</v>
      </c>
      <c r="Q61">
        <v>14.321391</v>
      </c>
      <c r="R61">
        <v>39.953249</v>
      </c>
      <c r="S61">
        <v>17.292172000000001</v>
      </c>
      <c r="T61">
        <v>0.53653600000000001</v>
      </c>
      <c r="U61">
        <v>334.35294800000003</v>
      </c>
      <c r="V61">
        <v>13.04022</v>
      </c>
      <c r="W61">
        <v>31.352139000000001</v>
      </c>
      <c r="X61">
        <v>141.21426299999999</v>
      </c>
      <c r="Y61">
        <v>0</v>
      </c>
      <c r="Z61">
        <v>6.2791959999999998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42.403207000000002</v>
      </c>
      <c r="AH61">
        <v>0</v>
      </c>
      <c r="AI61">
        <v>0</v>
      </c>
      <c r="AJ61">
        <v>0</v>
      </c>
      <c r="AK61">
        <v>51.907941999999998</v>
      </c>
      <c r="AL61">
        <v>23.379556000000001</v>
      </c>
      <c r="AM61">
        <v>10.305515</v>
      </c>
      <c r="AN61">
        <v>0.713229</v>
      </c>
      <c r="AO61">
        <v>0</v>
      </c>
      <c r="AP61">
        <v>0</v>
      </c>
      <c r="AQ61">
        <v>0</v>
      </c>
      <c r="AR61">
        <v>21.154848000000001</v>
      </c>
      <c r="AS61">
        <v>22.941282999999999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76.862160000000003</v>
      </c>
      <c r="BA61">
        <f t="shared" si="1"/>
        <v>2281.0737130000002</v>
      </c>
      <c r="BD61">
        <v>6.94</v>
      </c>
      <c r="BE61">
        <v>1.84</v>
      </c>
      <c r="BF61">
        <v>2.87</v>
      </c>
      <c r="BG61">
        <v>1.64</v>
      </c>
      <c r="BH61">
        <v>6.04</v>
      </c>
      <c r="BI61">
        <v>0.78</v>
      </c>
      <c r="BJ61">
        <v>1.75</v>
      </c>
      <c r="BK61">
        <v>1.71</v>
      </c>
      <c r="BL61">
        <v>0.93</v>
      </c>
      <c r="BM61">
        <v>0.17</v>
      </c>
      <c r="BN61">
        <v>3.37</v>
      </c>
      <c r="BO61">
        <v>3.61</v>
      </c>
      <c r="BP61">
        <v>0.25</v>
      </c>
      <c r="BQ61">
        <v>1.94</v>
      </c>
      <c r="BR61">
        <v>2.09</v>
      </c>
      <c r="BS61">
        <v>1.58</v>
      </c>
      <c r="BT61">
        <v>2.5797319999999999</v>
      </c>
      <c r="BU61">
        <v>1.2858000000000001</v>
      </c>
      <c r="BV61">
        <v>1.9125110000000001</v>
      </c>
      <c r="BW61">
        <v>1.861259</v>
      </c>
      <c r="BX61">
        <v>1.877278</v>
      </c>
      <c r="BY61">
        <v>0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3.3945120000000002</v>
      </c>
      <c r="CO61">
        <v>4.11456</v>
      </c>
      <c r="CP61">
        <v>2.0400339999999999</v>
      </c>
      <c r="CQ61">
        <v>3.3945120000000002</v>
      </c>
      <c r="CR61">
        <v>0.81276000000000004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76.862160000000003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647.55258000000003</v>
      </c>
      <c r="L62">
        <v>391.98132099999998</v>
      </c>
      <c r="M62">
        <v>89.026651999999999</v>
      </c>
      <c r="N62">
        <v>114.16360299999999</v>
      </c>
      <c r="O62">
        <v>59.780949</v>
      </c>
      <c r="P62">
        <v>117.843234</v>
      </c>
      <c r="Q62">
        <v>14.321391</v>
      </c>
      <c r="R62">
        <v>39.953249</v>
      </c>
      <c r="S62">
        <v>17.292172000000001</v>
      </c>
      <c r="T62">
        <v>0.53653600000000001</v>
      </c>
      <c r="U62">
        <v>334.35294800000003</v>
      </c>
      <c r="V62">
        <v>13.04022</v>
      </c>
      <c r="W62">
        <v>31.404602000000001</v>
      </c>
      <c r="X62">
        <v>141.21426299999999</v>
      </c>
      <c r="Y62">
        <v>0</v>
      </c>
      <c r="Z62">
        <v>6.2791959999999998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42.403207000000002</v>
      </c>
      <c r="AH62">
        <v>0</v>
      </c>
      <c r="AI62">
        <v>0</v>
      </c>
      <c r="AJ62">
        <v>0</v>
      </c>
      <c r="AK62">
        <v>51.907941999999998</v>
      </c>
      <c r="AL62">
        <v>23.379556000000001</v>
      </c>
      <c r="AM62">
        <v>10.305515</v>
      </c>
      <c r="AN62">
        <v>0.713229</v>
      </c>
      <c r="AO62">
        <v>0</v>
      </c>
      <c r="AP62">
        <v>0</v>
      </c>
      <c r="AQ62">
        <v>14.417489</v>
      </c>
      <c r="AR62">
        <v>21.154848000000001</v>
      </c>
      <c r="AS62">
        <v>22.941282999999999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76.802160000000001</v>
      </c>
      <c r="BA62">
        <f t="shared" si="1"/>
        <v>2302.3053370000002</v>
      </c>
      <c r="BD62">
        <v>6.94</v>
      </c>
      <c r="BE62">
        <v>1.84</v>
      </c>
      <c r="BF62">
        <v>2.87</v>
      </c>
      <c r="BG62">
        <v>1.64</v>
      </c>
      <c r="BH62">
        <v>6.04</v>
      </c>
      <c r="BI62">
        <v>0.76</v>
      </c>
      <c r="BJ62">
        <v>1.71</v>
      </c>
      <c r="BK62">
        <v>1.71</v>
      </c>
      <c r="BL62">
        <v>0.93</v>
      </c>
      <c r="BM62">
        <v>0.17</v>
      </c>
      <c r="BN62">
        <v>3.37</v>
      </c>
      <c r="BO62">
        <v>3.61</v>
      </c>
      <c r="BP62">
        <v>0.25</v>
      </c>
      <c r="BQ62">
        <v>1.94</v>
      </c>
      <c r="BR62">
        <v>2.09</v>
      </c>
      <c r="BS62">
        <v>1.58</v>
      </c>
      <c r="BT62">
        <v>2.5797319999999999</v>
      </c>
      <c r="BU62">
        <v>1.2858000000000001</v>
      </c>
      <c r="BV62">
        <v>1.9125110000000001</v>
      </c>
      <c r="BW62">
        <v>1.861259</v>
      </c>
      <c r="BX62">
        <v>1.877278</v>
      </c>
      <c r="BY62">
        <v>0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3.3945120000000002</v>
      </c>
      <c r="CO62">
        <v>4.11456</v>
      </c>
      <c r="CP62">
        <v>2.0400339999999999</v>
      </c>
      <c r="CQ62">
        <v>3.3945120000000002</v>
      </c>
      <c r="CR62">
        <v>0.81276000000000004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76.802160000000001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647.55258000000003</v>
      </c>
      <c r="L63">
        <v>398.87006000000002</v>
      </c>
      <c r="M63">
        <v>89.026651999999999</v>
      </c>
      <c r="N63">
        <v>114.16360299999999</v>
      </c>
      <c r="O63">
        <v>59.780949</v>
      </c>
      <c r="P63">
        <v>117.843234</v>
      </c>
      <c r="Q63">
        <v>14.321391</v>
      </c>
      <c r="R63">
        <v>39.953249</v>
      </c>
      <c r="S63">
        <v>17.292172000000001</v>
      </c>
      <c r="T63">
        <v>0.53653600000000001</v>
      </c>
      <c r="U63">
        <v>334.35294800000003</v>
      </c>
      <c r="V63">
        <v>13.04022</v>
      </c>
      <c r="W63">
        <v>31.404602000000001</v>
      </c>
      <c r="X63">
        <v>141.21426299999999</v>
      </c>
      <c r="Y63">
        <v>0</v>
      </c>
      <c r="Z63">
        <v>6.2791959999999998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42.403207000000002</v>
      </c>
      <c r="AH63">
        <v>0</v>
      </c>
      <c r="AI63">
        <v>0</v>
      </c>
      <c r="AJ63">
        <v>0</v>
      </c>
      <c r="AK63">
        <v>51.907941999999998</v>
      </c>
      <c r="AL63">
        <v>23.379556000000001</v>
      </c>
      <c r="AM63">
        <v>10.305515</v>
      </c>
      <c r="AN63">
        <v>0.713229</v>
      </c>
      <c r="AO63">
        <v>0</v>
      </c>
      <c r="AP63">
        <v>0</v>
      </c>
      <c r="AQ63">
        <v>14.543958</v>
      </c>
      <c r="AR63">
        <v>21.154848000000001</v>
      </c>
      <c r="AS63">
        <v>22.941282999999999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76.752160000000003</v>
      </c>
      <c r="BA63">
        <f t="shared" si="1"/>
        <v>2309.2705450000003</v>
      </c>
      <c r="BD63">
        <v>6.94</v>
      </c>
      <c r="BE63">
        <v>1.84</v>
      </c>
      <c r="BF63">
        <v>2.87</v>
      </c>
      <c r="BG63">
        <v>1.64</v>
      </c>
      <c r="BH63">
        <v>6.04</v>
      </c>
      <c r="BI63">
        <v>0.76</v>
      </c>
      <c r="BJ63">
        <v>1.71</v>
      </c>
      <c r="BK63">
        <v>1.66</v>
      </c>
      <c r="BL63">
        <v>0.93</v>
      </c>
      <c r="BM63">
        <v>0.17</v>
      </c>
      <c r="BN63">
        <v>3.37</v>
      </c>
      <c r="BO63">
        <v>3.61</v>
      </c>
      <c r="BP63">
        <v>0.25</v>
      </c>
      <c r="BQ63">
        <v>1.94</v>
      </c>
      <c r="BR63">
        <v>2.09</v>
      </c>
      <c r="BS63">
        <v>1.58</v>
      </c>
      <c r="BT63">
        <v>2.5797319999999999</v>
      </c>
      <c r="BU63">
        <v>1.2858000000000001</v>
      </c>
      <c r="BV63">
        <v>1.9125110000000001</v>
      </c>
      <c r="BW63">
        <v>1.861259</v>
      </c>
      <c r="BX63">
        <v>1.877278</v>
      </c>
      <c r="BY63">
        <v>0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3.3945120000000002</v>
      </c>
      <c r="CO63">
        <v>4.11456</v>
      </c>
      <c r="CP63">
        <v>2.0400339999999999</v>
      </c>
      <c r="CQ63">
        <v>3.3945120000000002</v>
      </c>
      <c r="CR63">
        <v>0.81276000000000004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76.752160000000003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647.55258000000003</v>
      </c>
      <c r="L64">
        <v>395.82330200000001</v>
      </c>
      <c r="M64">
        <v>89.026651999999999</v>
      </c>
      <c r="N64">
        <v>114.16360299999999</v>
      </c>
      <c r="O64">
        <v>59.780949</v>
      </c>
      <c r="P64">
        <v>117.843234</v>
      </c>
      <c r="Q64">
        <v>14.321391</v>
      </c>
      <c r="R64">
        <v>39.953249</v>
      </c>
      <c r="S64">
        <v>17.292172000000001</v>
      </c>
      <c r="T64">
        <v>0.53653600000000001</v>
      </c>
      <c r="U64">
        <v>334.35294800000003</v>
      </c>
      <c r="V64">
        <v>13.04022</v>
      </c>
      <c r="W64">
        <v>31.404602000000001</v>
      </c>
      <c r="X64">
        <v>141.21426299999999</v>
      </c>
      <c r="Y64">
        <v>0</v>
      </c>
      <c r="Z64">
        <v>6.2791959999999998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42.403207000000002</v>
      </c>
      <c r="AH64">
        <v>0</v>
      </c>
      <c r="AI64">
        <v>0</v>
      </c>
      <c r="AJ64">
        <v>0</v>
      </c>
      <c r="AK64">
        <v>51.907941999999998</v>
      </c>
      <c r="AL64">
        <v>23.379556000000001</v>
      </c>
      <c r="AM64">
        <v>10.305515</v>
      </c>
      <c r="AN64">
        <v>0.713229</v>
      </c>
      <c r="AO64">
        <v>0</v>
      </c>
      <c r="AP64">
        <v>0</v>
      </c>
      <c r="AQ64">
        <v>29.087916</v>
      </c>
      <c r="AR64">
        <v>21.154848000000001</v>
      </c>
      <c r="AS64">
        <v>22.941282999999999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76.752160000000003</v>
      </c>
      <c r="BA64">
        <f t="shared" si="1"/>
        <v>2320.7677450000001</v>
      </c>
      <c r="BD64">
        <v>6.94</v>
      </c>
      <c r="BE64">
        <v>1.84</v>
      </c>
      <c r="BF64">
        <v>2.87</v>
      </c>
      <c r="BG64">
        <v>1.64</v>
      </c>
      <c r="BH64">
        <v>6.04</v>
      </c>
      <c r="BI64">
        <v>0.76</v>
      </c>
      <c r="BJ64">
        <v>1.71</v>
      </c>
      <c r="BK64">
        <v>1.66</v>
      </c>
      <c r="BL64">
        <v>0.93</v>
      </c>
      <c r="BM64">
        <v>0.17</v>
      </c>
      <c r="BN64">
        <v>3.37</v>
      </c>
      <c r="BO64">
        <v>3.61</v>
      </c>
      <c r="BP64">
        <v>0.25</v>
      </c>
      <c r="BQ64">
        <v>1.94</v>
      </c>
      <c r="BR64">
        <v>2.09</v>
      </c>
      <c r="BS64">
        <v>1.58</v>
      </c>
      <c r="BT64">
        <v>2.5797319999999999</v>
      </c>
      <c r="BU64">
        <v>1.2858000000000001</v>
      </c>
      <c r="BV64">
        <v>1.9125110000000001</v>
      </c>
      <c r="BW64">
        <v>1.861259</v>
      </c>
      <c r="BX64">
        <v>1.877278</v>
      </c>
      <c r="BY64">
        <v>0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3.3945120000000002</v>
      </c>
      <c r="CO64">
        <v>4.11456</v>
      </c>
      <c r="CP64">
        <v>2.0400339999999999</v>
      </c>
      <c r="CQ64">
        <v>3.3945120000000002</v>
      </c>
      <c r="CR64">
        <v>0.81276000000000004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76.752160000000003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647.55258000000003</v>
      </c>
      <c r="L65">
        <v>404.072543</v>
      </c>
      <c r="M65">
        <v>89.026651999999999</v>
      </c>
      <c r="N65">
        <v>114.16360299999999</v>
      </c>
      <c r="O65">
        <v>59.780949</v>
      </c>
      <c r="P65">
        <v>117.843234</v>
      </c>
      <c r="Q65">
        <v>14.321391</v>
      </c>
      <c r="R65">
        <v>39.953249</v>
      </c>
      <c r="S65">
        <v>17.292172000000001</v>
      </c>
      <c r="T65">
        <v>0.53653600000000001</v>
      </c>
      <c r="U65">
        <v>334.35294800000003</v>
      </c>
      <c r="V65">
        <v>13.04022</v>
      </c>
      <c r="W65">
        <v>31.404602000000001</v>
      </c>
      <c r="X65">
        <v>141.21426299999999</v>
      </c>
      <c r="Y65">
        <v>0</v>
      </c>
      <c r="Z65">
        <v>6.2791959999999998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42.403207000000002</v>
      </c>
      <c r="AH65">
        <v>2.8081909999999999</v>
      </c>
      <c r="AI65">
        <v>0</v>
      </c>
      <c r="AJ65">
        <v>0</v>
      </c>
      <c r="AK65">
        <v>51.907941999999998</v>
      </c>
      <c r="AL65">
        <v>23.379556000000001</v>
      </c>
      <c r="AM65">
        <v>10.305515</v>
      </c>
      <c r="AN65">
        <v>0.713229</v>
      </c>
      <c r="AO65">
        <v>0</v>
      </c>
      <c r="AP65">
        <v>0</v>
      </c>
      <c r="AQ65">
        <v>29.087916</v>
      </c>
      <c r="AR65">
        <v>21.154848000000001</v>
      </c>
      <c r="AS65">
        <v>22.941282999999999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76.231870999999998</v>
      </c>
      <c r="BA65">
        <f t="shared" si="1"/>
        <v>2331.3048880000001</v>
      </c>
      <c r="BD65">
        <v>6.94</v>
      </c>
      <c r="BE65">
        <v>1.84</v>
      </c>
      <c r="BF65">
        <v>2.87</v>
      </c>
      <c r="BG65">
        <v>1.64</v>
      </c>
      <c r="BH65">
        <v>6.04</v>
      </c>
      <c r="BI65">
        <v>0.76</v>
      </c>
      <c r="BJ65">
        <v>1.71</v>
      </c>
      <c r="BK65">
        <v>1.66</v>
      </c>
      <c r="BL65">
        <v>0.93</v>
      </c>
      <c r="BM65">
        <v>0.17</v>
      </c>
      <c r="BN65">
        <v>3.37</v>
      </c>
      <c r="BO65">
        <v>3.61</v>
      </c>
      <c r="BP65">
        <v>0.25</v>
      </c>
      <c r="BQ65">
        <v>1.94</v>
      </c>
      <c r="BR65">
        <v>2.09</v>
      </c>
      <c r="BS65">
        <v>1.58</v>
      </c>
      <c r="BT65">
        <v>2.5797319999999999</v>
      </c>
      <c r="BU65">
        <v>1.2858000000000001</v>
      </c>
      <c r="BV65">
        <v>1.9125110000000001</v>
      </c>
      <c r="BW65">
        <v>1.861259</v>
      </c>
      <c r="BX65">
        <v>1.877278</v>
      </c>
      <c r="BY65">
        <v>0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3.3945120000000002</v>
      </c>
      <c r="CO65">
        <v>4.11456</v>
      </c>
      <c r="CP65">
        <v>2.0400339999999999</v>
      </c>
      <c r="CQ65">
        <v>2.8527619999999998</v>
      </c>
      <c r="CR65">
        <v>0.81276000000000004</v>
      </c>
      <c r="CS65">
        <v>2.6767300000000001</v>
      </c>
      <c r="CT65">
        <v>0</v>
      </c>
      <c r="CU65">
        <v>0</v>
      </c>
      <c r="CV65">
        <v>2.1461000000000001E-2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76.231870999999998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647.55258000000003</v>
      </c>
      <c r="L66">
        <v>403.66055999999998</v>
      </c>
      <c r="M66">
        <v>89.026651999999999</v>
      </c>
      <c r="N66">
        <v>114.16360299999999</v>
      </c>
      <c r="O66">
        <v>59.780949</v>
      </c>
      <c r="P66">
        <v>117.843234</v>
      </c>
      <c r="Q66">
        <v>14.321391</v>
      </c>
      <c r="R66">
        <v>39.953249</v>
      </c>
      <c r="S66">
        <v>17.292172000000001</v>
      </c>
      <c r="T66">
        <v>0.53653600000000001</v>
      </c>
      <c r="U66">
        <v>334.35294800000003</v>
      </c>
      <c r="V66">
        <v>13.04022</v>
      </c>
      <c r="W66">
        <v>31.404602000000001</v>
      </c>
      <c r="X66">
        <v>141.21426299999999</v>
      </c>
      <c r="Y66">
        <v>0</v>
      </c>
      <c r="Z66">
        <v>6.2791959999999998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42.403207000000002</v>
      </c>
      <c r="AH66">
        <v>16.849146999999999</v>
      </c>
      <c r="AI66">
        <v>0</v>
      </c>
      <c r="AJ66">
        <v>0</v>
      </c>
      <c r="AK66">
        <v>51.907941999999998</v>
      </c>
      <c r="AL66">
        <v>23.379556000000001</v>
      </c>
      <c r="AM66">
        <v>10.305515</v>
      </c>
      <c r="AN66">
        <v>0.713229</v>
      </c>
      <c r="AO66">
        <v>0</v>
      </c>
      <c r="AP66">
        <v>0</v>
      </c>
      <c r="AQ66">
        <v>43.631874000000003</v>
      </c>
      <c r="AR66">
        <v>21.154848000000001</v>
      </c>
      <c r="AS66">
        <v>22.941282999999999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76.344543999999999</v>
      </c>
      <c r="BA66">
        <f t="shared" si="1"/>
        <v>2359.5904920000003</v>
      </c>
      <c r="BD66">
        <v>6.94</v>
      </c>
      <c r="BE66">
        <v>1.84</v>
      </c>
      <c r="BF66">
        <v>2.87</v>
      </c>
      <c r="BG66">
        <v>1.64</v>
      </c>
      <c r="BH66">
        <v>6.04</v>
      </c>
      <c r="BI66">
        <v>0.76</v>
      </c>
      <c r="BJ66">
        <v>1.71</v>
      </c>
      <c r="BK66">
        <v>1.66</v>
      </c>
      <c r="BL66">
        <v>0.93</v>
      </c>
      <c r="BM66">
        <v>0.17</v>
      </c>
      <c r="BN66">
        <v>3.37</v>
      </c>
      <c r="BO66">
        <v>3.61</v>
      </c>
      <c r="BP66">
        <v>0.25</v>
      </c>
      <c r="BQ66">
        <v>1.94</v>
      </c>
      <c r="BR66">
        <v>2.09</v>
      </c>
      <c r="BS66">
        <v>1.58</v>
      </c>
      <c r="BT66">
        <v>2.5797319999999999</v>
      </c>
      <c r="BU66">
        <v>1.2858000000000001</v>
      </c>
      <c r="BV66">
        <v>1.9125110000000001</v>
      </c>
      <c r="BW66">
        <v>1.861259</v>
      </c>
      <c r="BX66">
        <v>1.877278</v>
      </c>
      <c r="BY66">
        <v>0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3.3945120000000002</v>
      </c>
      <c r="CO66">
        <v>4.11456</v>
      </c>
      <c r="CP66">
        <v>2.0400339999999999</v>
      </c>
      <c r="CQ66">
        <v>2.8527619999999998</v>
      </c>
      <c r="CR66">
        <v>0.81276000000000004</v>
      </c>
      <c r="CS66">
        <v>2.6767300000000001</v>
      </c>
      <c r="CT66">
        <v>0</v>
      </c>
      <c r="CU66">
        <v>0</v>
      </c>
      <c r="CV66">
        <v>0.134134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76.344543999999999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647.55258000000003</v>
      </c>
      <c r="L67">
        <v>419.26456000000002</v>
      </c>
      <c r="M67">
        <v>89.026651999999999</v>
      </c>
      <c r="N67">
        <v>114.16360299999999</v>
      </c>
      <c r="O67">
        <v>59.780949</v>
      </c>
      <c r="P67">
        <v>117.843234</v>
      </c>
      <c r="Q67">
        <v>14.321391</v>
      </c>
      <c r="R67">
        <v>39.953249</v>
      </c>
      <c r="S67">
        <v>17.292172000000001</v>
      </c>
      <c r="T67">
        <v>0.53653600000000001</v>
      </c>
      <c r="U67">
        <v>334.35294800000003</v>
      </c>
      <c r="V67">
        <v>13.04022</v>
      </c>
      <c r="W67">
        <v>31.404602000000001</v>
      </c>
      <c r="X67">
        <v>141.21426299999999</v>
      </c>
      <c r="Y67">
        <v>0</v>
      </c>
      <c r="Z67">
        <v>6.2791959999999998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17.521733000000001</v>
      </c>
      <c r="AG67">
        <v>42.403207000000002</v>
      </c>
      <c r="AH67">
        <v>23.401592000000001</v>
      </c>
      <c r="AI67">
        <v>0</v>
      </c>
      <c r="AJ67">
        <v>0</v>
      </c>
      <c r="AK67">
        <v>51.907941999999998</v>
      </c>
      <c r="AL67">
        <v>12.246434000000001</v>
      </c>
      <c r="AM67">
        <v>10.305515</v>
      </c>
      <c r="AN67">
        <v>0.73199800000000004</v>
      </c>
      <c r="AO67">
        <v>0</v>
      </c>
      <c r="AP67">
        <v>0</v>
      </c>
      <c r="AQ67">
        <v>43.631874000000003</v>
      </c>
      <c r="AR67">
        <v>25.385818</v>
      </c>
      <c r="AS67">
        <v>22.941282999999999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76.348197999999996</v>
      </c>
      <c r="BA67">
        <f t="shared" si="1"/>
        <v>2383.628075000001</v>
      </c>
      <c r="BD67">
        <v>6.94</v>
      </c>
      <c r="BE67">
        <v>1.84</v>
      </c>
      <c r="BF67">
        <v>2.87</v>
      </c>
      <c r="BG67">
        <v>1.64</v>
      </c>
      <c r="BH67">
        <v>6.04</v>
      </c>
      <c r="BI67">
        <v>0.76</v>
      </c>
      <c r="BJ67">
        <v>1.71</v>
      </c>
      <c r="BK67">
        <v>1.61</v>
      </c>
      <c r="BL67">
        <v>0.93</v>
      </c>
      <c r="BM67">
        <v>0.17</v>
      </c>
      <c r="BN67">
        <v>3.37</v>
      </c>
      <c r="BO67">
        <v>3.61</v>
      </c>
      <c r="BP67">
        <v>0.25</v>
      </c>
      <c r="BQ67">
        <v>1.94</v>
      </c>
      <c r="BR67">
        <v>2.09</v>
      </c>
      <c r="BS67">
        <v>1.58</v>
      </c>
      <c r="BT67">
        <v>2.5797319999999999</v>
      </c>
      <c r="BU67">
        <v>1.2858000000000001</v>
      </c>
      <c r="BV67">
        <v>1.9125110000000001</v>
      </c>
      <c r="BW67">
        <v>1.861259</v>
      </c>
      <c r="BX67">
        <v>1.877278</v>
      </c>
      <c r="BY67">
        <v>0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3.3945120000000002</v>
      </c>
      <c r="CO67">
        <v>4.11456</v>
      </c>
      <c r="CP67">
        <v>2.0400339999999999</v>
      </c>
      <c r="CQ67">
        <v>2.8527619999999998</v>
      </c>
      <c r="CR67">
        <v>0.81276000000000004</v>
      </c>
      <c r="CS67">
        <v>2.6767300000000001</v>
      </c>
      <c r="CT67">
        <v>0</v>
      </c>
      <c r="CU67">
        <v>0</v>
      </c>
      <c r="CV67">
        <v>0.18778800000000001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76.348197999999996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647.55258000000003</v>
      </c>
      <c r="L68">
        <v>419.26456000000002</v>
      </c>
      <c r="M68">
        <v>89.026651999999999</v>
      </c>
      <c r="N68">
        <v>114.16360299999999</v>
      </c>
      <c r="O68">
        <v>59.780949</v>
      </c>
      <c r="P68">
        <v>117.843234</v>
      </c>
      <c r="Q68">
        <v>14.321391</v>
      </c>
      <c r="R68">
        <v>39.953249</v>
      </c>
      <c r="S68">
        <v>17.292172000000001</v>
      </c>
      <c r="T68">
        <v>0.53653600000000001</v>
      </c>
      <c r="U68">
        <v>334.35294800000003</v>
      </c>
      <c r="V68">
        <v>13.04022</v>
      </c>
      <c r="W68">
        <v>31.404602000000001</v>
      </c>
      <c r="X68">
        <v>141.21426299999999</v>
      </c>
      <c r="Y68">
        <v>0</v>
      </c>
      <c r="Z68">
        <v>1.0539099999999999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17.521733000000001</v>
      </c>
      <c r="AG68">
        <v>42.403207000000002</v>
      </c>
      <c r="AH68">
        <v>23.401592000000001</v>
      </c>
      <c r="AI68">
        <v>0</v>
      </c>
      <c r="AJ68">
        <v>0</v>
      </c>
      <c r="AK68">
        <v>51.907941999999998</v>
      </c>
      <c r="AL68">
        <v>12.246434000000001</v>
      </c>
      <c r="AM68">
        <v>10.305515</v>
      </c>
      <c r="AN68">
        <v>0.73199800000000004</v>
      </c>
      <c r="AO68">
        <v>0</v>
      </c>
      <c r="AP68">
        <v>0</v>
      </c>
      <c r="AQ68">
        <v>58.175832</v>
      </c>
      <c r="AR68">
        <v>25.385818</v>
      </c>
      <c r="AS68">
        <v>22.941282999999999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76.667856</v>
      </c>
      <c r="BA68">
        <f t="shared" ref="BA68:BA99" si="4">SUM(B68:AZ68)</f>
        <v>2393.2664050000008</v>
      </c>
      <c r="BD68">
        <v>6.94</v>
      </c>
      <c r="BE68">
        <v>1.84</v>
      </c>
      <c r="BF68">
        <v>2.87</v>
      </c>
      <c r="BG68">
        <v>1.64</v>
      </c>
      <c r="BH68">
        <v>6.04</v>
      </c>
      <c r="BI68">
        <v>0.76</v>
      </c>
      <c r="BJ68">
        <v>1.71</v>
      </c>
      <c r="BK68">
        <v>1.61</v>
      </c>
      <c r="BL68">
        <v>0.93</v>
      </c>
      <c r="BM68">
        <v>0.17</v>
      </c>
      <c r="BN68">
        <v>3.37</v>
      </c>
      <c r="BO68">
        <v>3.61</v>
      </c>
      <c r="BP68">
        <v>0.25</v>
      </c>
      <c r="BQ68">
        <v>1.94</v>
      </c>
      <c r="BR68">
        <v>2.09</v>
      </c>
      <c r="BS68">
        <v>1.58</v>
      </c>
      <c r="BT68">
        <v>2.5797319999999999</v>
      </c>
      <c r="BU68">
        <v>1.2858000000000001</v>
      </c>
      <c r="BV68">
        <v>1.9125110000000001</v>
      </c>
      <c r="BW68">
        <v>1.861259</v>
      </c>
      <c r="BX68">
        <v>1.877278</v>
      </c>
      <c r="BY68">
        <v>0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3.3945120000000002</v>
      </c>
      <c r="CO68">
        <v>4.11456</v>
      </c>
      <c r="CP68">
        <v>2.0400339999999999</v>
      </c>
      <c r="CQ68">
        <v>3.1724199999999998</v>
      </c>
      <c r="CR68">
        <v>0.81276000000000004</v>
      </c>
      <c r="CS68">
        <v>2.6767300000000001</v>
      </c>
      <c r="CT68">
        <v>0</v>
      </c>
      <c r="CU68">
        <v>0</v>
      </c>
      <c r="CV68">
        <v>0.18778800000000001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76.667856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647.55258000000003</v>
      </c>
      <c r="L69">
        <v>419.26456000000002</v>
      </c>
      <c r="M69">
        <v>89.026651999999999</v>
      </c>
      <c r="N69">
        <v>114.16360299999999</v>
      </c>
      <c r="O69">
        <v>59.780949</v>
      </c>
      <c r="P69">
        <v>117.843234</v>
      </c>
      <c r="Q69">
        <v>14.321391</v>
      </c>
      <c r="R69">
        <v>39.953249</v>
      </c>
      <c r="S69">
        <v>17.292172000000001</v>
      </c>
      <c r="T69">
        <v>0.53653600000000001</v>
      </c>
      <c r="U69">
        <v>334.35294800000003</v>
      </c>
      <c r="V69">
        <v>13.04022</v>
      </c>
      <c r="W69">
        <v>31.952745</v>
      </c>
      <c r="X69">
        <v>141.21426299999999</v>
      </c>
      <c r="Y69">
        <v>0</v>
      </c>
      <c r="Z69">
        <v>6.2791959999999998</v>
      </c>
      <c r="AA69">
        <v>8.4015789999999999</v>
      </c>
      <c r="AB69">
        <v>0</v>
      </c>
      <c r="AC69">
        <v>0</v>
      </c>
      <c r="AD69">
        <v>0</v>
      </c>
      <c r="AE69">
        <v>0</v>
      </c>
      <c r="AF69">
        <v>17.521733000000001</v>
      </c>
      <c r="AG69">
        <v>42.403207000000002</v>
      </c>
      <c r="AH69">
        <v>23.401592000000001</v>
      </c>
      <c r="AI69">
        <v>0</v>
      </c>
      <c r="AJ69">
        <v>0</v>
      </c>
      <c r="AK69">
        <v>51.907941999999998</v>
      </c>
      <c r="AL69">
        <v>12.246434000000001</v>
      </c>
      <c r="AM69">
        <v>10.305515</v>
      </c>
      <c r="AN69">
        <v>0.73199800000000004</v>
      </c>
      <c r="AO69">
        <v>0</v>
      </c>
      <c r="AP69">
        <v>0</v>
      </c>
      <c r="AQ69">
        <v>58.175832</v>
      </c>
      <c r="AR69">
        <v>32.790013999999999</v>
      </c>
      <c r="AS69">
        <v>22.941282999999999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76.889948000000004</v>
      </c>
      <c r="BA69">
        <f t="shared" si="4"/>
        <v>2415.0677010000004</v>
      </c>
      <c r="BD69">
        <v>6.94</v>
      </c>
      <c r="BE69">
        <v>1.84</v>
      </c>
      <c r="BF69">
        <v>2.87</v>
      </c>
      <c r="BG69">
        <v>1.64</v>
      </c>
      <c r="BH69">
        <v>6.04</v>
      </c>
      <c r="BI69">
        <v>0.76</v>
      </c>
      <c r="BJ69">
        <v>1.71</v>
      </c>
      <c r="BK69">
        <v>1.61</v>
      </c>
      <c r="BL69">
        <v>0.93</v>
      </c>
      <c r="BM69">
        <v>0.17</v>
      </c>
      <c r="BN69">
        <v>3.37</v>
      </c>
      <c r="BO69">
        <v>3.61</v>
      </c>
      <c r="BP69">
        <v>0.25</v>
      </c>
      <c r="BQ69">
        <v>1.94</v>
      </c>
      <c r="BR69">
        <v>2.09</v>
      </c>
      <c r="BS69">
        <v>1.58</v>
      </c>
      <c r="BT69">
        <v>2.5797319999999999</v>
      </c>
      <c r="BU69">
        <v>1.2858000000000001</v>
      </c>
      <c r="BV69">
        <v>1.9125110000000001</v>
      </c>
      <c r="BW69">
        <v>1.861259</v>
      </c>
      <c r="BX69">
        <v>1.877278</v>
      </c>
      <c r="BY69">
        <v>0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3.3945120000000002</v>
      </c>
      <c r="CO69">
        <v>4.11456</v>
      </c>
      <c r="CP69">
        <v>2.0400339999999999</v>
      </c>
      <c r="CQ69">
        <v>3.3945120000000002</v>
      </c>
      <c r="CR69">
        <v>0.81276000000000004</v>
      </c>
      <c r="CS69">
        <v>2.6767300000000001</v>
      </c>
      <c r="CT69">
        <v>0</v>
      </c>
      <c r="CU69">
        <v>0</v>
      </c>
      <c r="CV69">
        <v>0.18778800000000001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76.889948000000004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647.55258000000003</v>
      </c>
      <c r="L70">
        <v>419.26456000000002</v>
      </c>
      <c r="M70">
        <v>89.026651999999999</v>
      </c>
      <c r="N70">
        <v>114.16360299999999</v>
      </c>
      <c r="O70">
        <v>59.780949</v>
      </c>
      <c r="P70">
        <v>117.843234</v>
      </c>
      <c r="Q70">
        <v>14.321391</v>
      </c>
      <c r="R70">
        <v>39.953249</v>
      </c>
      <c r="S70">
        <v>17.292172000000001</v>
      </c>
      <c r="T70">
        <v>0.53653600000000001</v>
      </c>
      <c r="U70">
        <v>334.35294800000003</v>
      </c>
      <c r="V70">
        <v>13.04022</v>
      </c>
      <c r="W70">
        <v>31.986167999999999</v>
      </c>
      <c r="X70">
        <v>141.21426299999999</v>
      </c>
      <c r="Y70">
        <v>0</v>
      </c>
      <c r="Z70">
        <v>6.2791959999999998</v>
      </c>
      <c r="AA70">
        <v>13.397112</v>
      </c>
      <c r="AB70">
        <v>3.3246069999999999</v>
      </c>
      <c r="AC70">
        <v>0</v>
      </c>
      <c r="AD70">
        <v>0</v>
      </c>
      <c r="AE70">
        <v>0</v>
      </c>
      <c r="AF70">
        <v>17.521733000000001</v>
      </c>
      <c r="AG70">
        <v>42.403207000000002</v>
      </c>
      <c r="AH70">
        <v>23.401592000000001</v>
      </c>
      <c r="AI70">
        <v>0</v>
      </c>
      <c r="AJ70">
        <v>0</v>
      </c>
      <c r="AK70">
        <v>51.907941999999998</v>
      </c>
      <c r="AL70">
        <v>12.246434000000001</v>
      </c>
      <c r="AM70">
        <v>10.305515</v>
      </c>
      <c r="AN70">
        <v>0.73199800000000004</v>
      </c>
      <c r="AO70">
        <v>0</v>
      </c>
      <c r="AP70">
        <v>0</v>
      </c>
      <c r="AQ70">
        <v>58.175832</v>
      </c>
      <c r="AR70">
        <v>32.790013999999999</v>
      </c>
      <c r="AS70">
        <v>22.941282999999999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76.889948000000004</v>
      </c>
      <c r="BA70">
        <f t="shared" si="4"/>
        <v>2423.4212640000005</v>
      </c>
      <c r="BD70">
        <v>6.94</v>
      </c>
      <c r="BE70">
        <v>1.84</v>
      </c>
      <c r="BF70">
        <v>2.87</v>
      </c>
      <c r="BG70">
        <v>1.64</v>
      </c>
      <c r="BH70">
        <v>6.04</v>
      </c>
      <c r="BI70">
        <v>0.76</v>
      </c>
      <c r="BJ70">
        <v>1.71</v>
      </c>
      <c r="BK70">
        <v>1.61</v>
      </c>
      <c r="BL70">
        <v>0.93</v>
      </c>
      <c r="BM70">
        <v>0.17</v>
      </c>
      <c r="BN70">
        <v>3.37</v>
      </c>
      <c r="BO70">
        <v>3.61</v>
      </c>
      <c r="BP70">
        <v>0.25</v>
      </c>
      <c r="BQ70">
        <v>1.94</v>
      </c>
      <c r="BR70">
        <v>2.09</v>
      </c>
      <c r="BS70">
        <v>1.58</v>
      </c>
      <c r="BT70">
        <v>2.5797319999999999</v>
      </c>
      <c r="BU70">
        <v>1.2858000000000001</v>
      </c>
      <c r="BV70">
        <v>1.9125110000000001</v>
      </c>
      <c r="BW70">
        <v>1.861259</v>
      </c>
      <c r="BX70">
        <v>1.877278</v>
      </c>
      <c r="BY70">
        <v>0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3.3945120000000002</v>
      </c>
      <c r="CO70">
        <v>4.11456</v>
      </c>
      <c r="CP70">
        <v>2.0400339999999999</v>
      </c>
      <c r="CQ70">
        <v>3.3945120000000002</v>
      </c>
      <c r="CR70">
        <v>0.81276000000000004</v>
      </c>
      <c r="CS70">
        <v>2.6767300000000001</v>
      </c>
      <c r="CT70">
        <v>0</v>
      </c>
      <c r="CU70">
        <v>0</v>
      </c>
      <c r="CV70">
        <v>0.18778800000000001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76.889948000000004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419.26456000000002</v>
      </c>
      <c r="M71">
        <v>89.026651999999999</v>
      </c>
      <c r="N71">
        <v>114.16360299999999</v>
      </c>
      <c r="O71">
        <v>59.780949</v>
      </c>
      <c r="P71">
        <v>117.843234</v>
      </c>
      <c r="Q71">
        <v>20.659127000000002</v>
      </c>
      <c r="R71">
        <v>39.953249</v>
      </c>
      <c r="S71">
        <v>24.951222999999999</v>
      </c>
      <c r="T71">
        <v>0.53653600000000001</v>
      </c>
      <c r="U71">
        <v>334.35294800000003</v>
      </c>
      <c r="V71">
        <v>13.04022</v>
      </c>
      <c r="W71">
        <v>31.986167999999999</v>
      </c>
      <c r="X71">
        <v>141.21426299999999</v>
      </c>
      <c r="Y71">
        <v>0</v>
      </c>
      <c r="Z71">
        <v>12.558392</v>
      </c>
      <c r="AA71">
        <v>17.030228000000001</v>
      </c>
      <c r="AB71">
        <v>13.032458999999999</v>
      </c>
      <c r="AC71">
        <v>9.6072900000000008</v>
      </c>
      <c r="AD71">
        <v>7.8583360000000004</v>
      </c>
      <c r="AE71">
        <v>0</v>
      </c>
      <c r="AF71">
        <v>26.282599000000001</v>
      </c>
      <c r="AG71">
        <v>42.403207000000002</v>
      </c>
      <c r="AH71">
        <v>40.250739000000003</v>
      </c>
      <c r="AI71">
        <v>0</v>
      </c>
      <c r="AJ71">
        <v>0</v>
      </c>
      <c r="AK71">
        <v>51.907941999999998</v>
      </c>
      <c r="AL71">
        <v>12.246434000000001</v>
      </c>
      <c r="AM71">
        <v>10.305515</v>
      </c>
      <c r="AN71">
        <v>0.73199800000000004</v>
      </c>
      <c r="AO71">
        <v>0</v>
      </c>
      <c r="AP71">
        <v>0</v>
      </c>
      <c r="AQ71">
        <v>58.175832</v>
      </c>
      <c r="AR71">
        <v>32.790013999999999</v>
      </c>
      <c r="AS71">
        <v>22.941282999999999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77.036968999999999</v>
      </c>
      <c r="BA71">
        <f t="shared" si="4"/>
        <v>2509.2235170000004</v>
      </c>
      <c r="BD71">
        <v>6.94</v>
      </c>
      <c r="BE71">
        <v>1.84</v>
      </c>
      <c r="BF71">
        <v>2.87</v>
      </c>
      <c r="BG71">
        <v>1.64</v>
      </c>
      <c r="BH71">
        <v>6.04</v>
      </c>
      <c r="BI71">
        <v>0.76</v>
      </c>
      <c r="BJ71">
        <v>1.71</v>
      </c>
      <c r="BK71">
        <v>1.57</v>
      </c>
      <c r="BL71">
        <v>0.93</v>
      </c>
      <c r="BM71">
        <v>0.17</v>
      </c>
      <c r="BN71">
        <v>3.37</v>
      </c>
      <c r="BO71">
        <v>3.61</v>
      </c>
      <c r="BP71">
        <v>0.25</v>
      </c>
      <c r="BQ71">
        <v>1.94</v>
      </c>
      <c r="BR71">
        <v>2.09</v>
      </c>
      <c r="BS71">
        <v>1.58</v>
      </c>
      <c r="BT71">
        <v>2.5797319999999999</v>
      </c>
      <c r="BU71">
        <v>1.2858000000000001</v>
      </c>
      <c r="BV71">
        <v>1.9125110000000001</v>
      </c>
      <c r="BW71">
        <v>1.861259</v>
      </c>
      <c r="BX71">
        <v>1.877278</v>
      </c>
      <c r="BY71">
        <v>0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3.3945120000000002</v>
      </c>
      <c r="CO71">
        <v>4.11456</v>
      </c>
      <c r="CP71">
        <v>2.0400339999999999</v>
      </c>
      <c r="CQ71">
        <v>3.3945120000000002</v>
      </c>
      <c r="CR71">
        <v>0.81276000000000004</v>
      </c>
      <c r="CS71">
        <v>2.6767300000000001</v>
      </c>
      <c r="CT71">
        <v>5.2887000000000003E-2</v>
      </c>
      <c r="CU71">
        <v>0</v>
      </c>
      <c r="CV71">
        <v>0.32192199999999999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77.036968999999999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419.26456000000002</v>
      </c>
      <c r="M72">
        <v>89.026651999999999</v>
      </c>
      <c r="N72">
        <v>114.16360299999999</v>
      </c>
      <c r="O72">
        <v>59.780949</v>
      </c>
      <c r="P72">
        <v>117.843234</v>
      </c>
      <c r="Q72">
        <v>20.659127000000002</v>
      </c>
      <c r="R72">
        <v>39.953249</v>
      </c>
      <c r="S72">
        <v>24.951222999999999</v>
      </c>
      <c r="T72">
        <v>0.53653600000000001</v>
      </c>
      <c r="U72">
        <v>334.35294800000003</v>
      </c>
      <c r="V72">
        <v>13.04022</v>
      </c>
      <c r="W72">
        <v>31.986167999999999</v>
      </c>
      <c r="X72">
        <v>141.21426299999999</v>
      </c>
      <c r="Y72">
        <v>0</v>
      </c>
      <c r="Z72">
        <v>12.558392</v>
      </c>
      <c r="AA72">
        <v>26.921384</v>
      </c>
      <c r="AB72">
        <v>13.032458999999999</v>
      </c>
      <c r="AC72">
        <v>19.214580999999999</v>
      </c>
      <c r="AD72">
        <v>7.8583360000000004</v>
      </c>
      <c r="AE72">
        <v>0</v>
      </c>
      <c r="AF72">
        <v>26.282599000000001</v>
      </c>
      <c r="AG72">
        <v>42.403207000000002</v>
      </c>
      <c r="AH72">
        <v>69.362319999999997</v>
      </c>
      <c r="AI72">
        <v>0</v>
      </c>
      <c r="AJ72">
        <v>0</v>
      </c>
      <c r="AK72">
        <v>51.907941999999998</v>
      </c>
      <c r="AL72">
        <v>12.246434000000001</v>
      </c>
      <c r="AM72">
        <v>10.305515</v>
      </c>
      <c r="AN72">
        <v>0.73199800000000004</v>
      </c>
      <c r="AO72">
        <v>0</v>
      </c>
      <c r="AP72">
        <v>0</v>
      </c>
      <c r="AQ72">
        <v>58.175832</v>
      </c>
      <c r="AR72">
        <v>32.790013999999999</v>
      </c>
      <c r="AS72">
        <v>22.941282999999999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78.015380999999991</v>
      </c>
      <c r="BA72">
        <f t="shared" si="4"/>
        <v>2558.8119570000008</v>
      </c>
      <c r="BD72">
        <v>6.94</v>
      </c>
      <c r="BE72">
        <v>1.84</v>
      </c>
      <c r="BF72">
        <v>2.87</v>
      </c>
      <c r="BG72">
        <v>1.64</v>
      </c>
      <c r="BH72">
        <v>6.04</v>
      </c>
      <c r="BI72">
        <v>0.76</v>
      </c>
      <c r="BJ72">
        <v>1.71</v>
      </c>
      <c r="BK72">
        <v>1.57</v>
      </c>
      <c r="BL72">
        <v>0.93</v>
      </c>
      <c r="BM72">
        <v>0.17</v>
      </c>
      <c r="BN72">
        <v>3.37</v>
      </c>
      <c r="BO72">
        <v>3.61</v>
      </c>
      <c r="BP72">
        <v>0.25</v>
      </c>
      <c r="BQ72">
        <v>1.94</v>
      </c>
      <c r="BR72">
        <v>2.09</v>
      </c>
      <c r="BS72">
        <v>1.58</v>
      </c>
      <c r="BT72">
        <v>2.5797319999999999</v>
      </c>
      <c r="BU72">
        <v>1.2858000000000001</v>
      </c>
      <c r="BV72">
        <v>1.9125110000000001</v>
      </c>
      <c r="BW72">
        <v>1.861259</v>
      </c>
      <c r="BX72">
        <v>1.877278</v>
      </c>
      <c r="BY72">
        <v>0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3.3945120000000002</v>
      </c>
      <c r="CO72">
        <v>4.11456</v>
      </c>
      <c r="CP72">
        <v>2.0400339999999999</v>
      </c>
      <c r="CQ72">
        <v>3.3945120000000002</v>
      </c>
      <c r="CR72">
        <v>0.81276000000000004</v>
      </c>
      <c r="CS72">
        <v>2.6767300000000001</v>
      </c>
      <c r="CT72">
        <v>0.47598400000000002</v>
      </c>
      <c r="CU72">
        <v>0.32192199999999999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78.015380999999991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419.26456000000002</v>
      </c>
      <c r="M73">
        <v>89.026651999999999</v>
      </c>
      <c r="N73">
        <v>114.16360299999999</v>
      </c>
      <c r="O73">
        <v>59.780949</v>
      </c>
      <c r="P73">
        <v>117.843234</v>
      </c>
      <c r="Q73">
        <v>20.659127000000002</v>
      </c>
      <c r="R73">
        <v>39.953249</v>
      </c>
      <c r="S73">
        <v>24.951222999999999</v>
      </c>
      <c r="T73">
        <v>0.53653600000000001</v>
      </c>
      <c r="U73">
        <v>334.35294800000003</v>
      </c>
      <c r="V73">
        <v>13.04022</v>
      </c>
      <c r="W73">
        <v>31.986167999999999</v>
      </c>
      <c r="X73">
        <v>141.21426299999999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17.419312000000001</v>
      </c>
      <c r="AE73">
        <v>0</v>
      </c>
      <c r="AF73">
        <v>29.786946</v>
      </c>
      <c r="AG73">
        <v>42.403207000000002</v>
      </c>
      <c r="AH73">
        <v>92.483093999999994</v>
      </c>
      <c r="AI73">
        <v>0</v>
      </c>
      <c r="AJ73">
        <v>0</v>
      </c>
      <c r="AK73">
        <v>51.907941999999998</v>
      </c>
      <c r="AL73">
        <v>12.246434000000001</v>
      </c>
      <c r="AM73">
        <v>10.305515</v>
      </c>
      <c r="AN73">
        <v>0.73199800000000004</v>
      </c>
      <c r="AO73">
        <v>0</v>
      </c>
      <c r="AP73">
        <v>0</v>
      </c>
      <c r="AQ73">
        <v>58.175832</v>
      </c>
      <c r="AR73">
        <v>32.790013999999999</v>
      </c>
      <c r="AS73">
        <v>22.941282999999999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78.636065000000002</v>
      </c>
      <c r="BA73">
        <f t="shared" si="4"/>
        <v>2615.1621290000007</v>
      </c>
      <c r="BD73">
        <v>6.94</v>
      </c>
      <c r="BE73">
        <v>1.84</v>
      </c>
      <c r="BF73">
        <v>2.87</v>
      </c>
      <c r="BG73">
        <v>1.64</v>
      </c>
      <c r="BH73">
        <v>6.04</v>
      </c>
      <c r="BI73">
        <v>0.76</v>
      </c>
      <c r="BJ73">
        <v>1.71</v>
      </c>
      <c r="BK73">
        <v>1.57</v>
      </c>
      <c r="BL73">
        <v>0.93</v>
      </c>
      <c r="BM73">
        <v>0.17</v>
      </c>
      <c r="BN73">
        <v>3.37</v>
      </c>
      <c r="BO73">
        <v>3.61</v>
      </c>
      <c r="BP73">
        <v>0.25</v>
      </c>
      <c r="BQ73">
        <v>1.94</v>
      </c>
      <c r="BR73">
        <v>2.09</v>
      </c>
      <c r="BS73">
        <v>1.58</v>
      </c>
      <c r="BT73">
        <v>2.5797319999999999</v>
      </c>
      <c r="BU73">
        <v>1.2858000000000001</v>
      </c>
      <c r="BV73">
        <v>1.9125110000000001</v>
      </c>
      <c r="BW73">
        <v>1.861259</v>
      </c>
      <c r="BX73">
        <v>1.877278</v>
      </c>
      <c r="BY73">
        <v>0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3.3945120000000002</v>
      </c>
      <c r="CO73">
        <v>4.11456</v>
      </c>
      <c r="CP73">
        <v>2.0400339999999999</v>
      </c>
      <c r="CQ73">
        <v>3.3945120000000002</v>
      </c>
      <c r="CR73">
        <v>0.81276000000000004</v>
      </c>
      <c r="CS73">
        <v>2.6767300000000001</v>
      </c>
      <c r="CT73">
        <v>0.47898099999999999</v>
      </c>
      <c r="CU73">
        <v>0.75450399999999995</v>
      </c>
      <c r="CV73">
        <v>0.74041999999999997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78.636065000000002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419.26456000000002</v>
      </c>
      <c r="M74">
        <v>89.026651999999999</v>
      </c>
      <c r="N74">
        <v>114.16360299999999</v>
      </c>
      <c r="O74">
        <v>59.780949</v>
      </c>
      <c r="P74">
        <v>117.843234</v>
      </c>
      <c r="Q74">
        <v>20.659127000000002</v>
      </c>
      <c r="R74">
        <v>39.953249</v>
      </c>
      <c r="S74">
        <v>24.951222999999999</v>
      </c>
      <c r="T74">
        <v>0.53653600000000001</v>
      </c>
      <c r="U74">
        <v>334.35294800000003</v>
      </c>
      <c r="V74">
        <v>13.04022</v>
      </c>
      <c r="W74">
        <v>31.986167999999999</v>
      </c>
      <c r="X74">
        <v>141.21426299999999</v>
      </c>
      <c r="Y74">
        <v>0</v>
      </c>
      <c r="Z74">
        <v>18.837586999999999</v>
      </c>
      <c r="AA74">
        <v>26.921384</v>
      </c>
      <c r="AB74">
        <v>26.277694</v>
      </c>
      <c r="AC74">
        <v>19.233542</v>
      </c>
      <c r="AD74">
        <v>27.111260000000001</v>
      </c>
      <c r="AE74">
        <v>0</v>
      </c>
      <c r="AF74">
        <v>29.786946</v>
      </c>
      <c r="AG74">
        <v>42.403207000000002</v>
      </c>
      <c r="AH74">
        <v>115.60386699999999</v>
      </c>
      <c r="AI74">
        <v>0</v>
      </c>
      <c r="AJ74">
        <v>0</v>
      </c>
      <c r="AK74">
        <v>51.907941999999998</v>
      </c>
      <c r="AL74">
        <v>12.246434000000001</v>
      </c>
      <c r="AM74">
        <v>10.305515</v>
      </c>
      <c r="AN74">
        <v>0.73199800000000004</v>
      </c>
      <c r="AO74">
        <v>0</v>
      </c>
      <c r="AP74">
        <v>0</v>
      </c>
      <c r="AQ74">
        <v>58.175832</v>
      </c>
      <c r="AR74">
        <v>32.790013999999999</v>
      </c>
      <c r="AS74">
        <v>22.941282999999999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78.821169999999995</v>
      </c>
      <c r="BA74">
        <f t="shared" si="4"/>
        <v>2648.1599550000005</v>
      </c>
      <c r="BD74">
        <v>6.94</v>
      </c>
      <c r="BE74">
        <v>1.84</v>
      </c>
      <c r="BF74">
        <v>2.87</v>
      </c>
      <c r="BG74">
        <v>1.64</v>
      </c>
      <c r="BH74">
        <v>6.04</v>
      </c>
      <c r="BI74">
        <v>0.76</v>
      </c>
      <c r="BJ74">
        <v>1.71</v>
      </c>
      <c r="BK74">
        <v>1.57</v>
      </c>
      <c r="BL74">
        <v>0.93</v>
      </c>
      <c r="BM74">
        <v>0.17</v>
      </c>
      <c r="BN74">
        <v>3.37</v>
      </c>
      <c r="BO74">
        <v>3.61</v>
      </c>
      <c r="BP74">
        <v>0.25</v>
      </c>
      <c r="BQ74">
        <v>1.94</v>
      </c>
      <c r="BR74">
        <v>2.09</v>
      </c>
      <c r="BS74">
        <v>1.58</v>
      </c>
      <c r="BT74">
        <v>2.5797319999999999</v>
      </c>
      <c r="BU74">
        <v>1.2858000000000001</v>
      </c>
      <c r="BV74">
        <v>1.9125110000000001</v>
      </c>
      <c r="BW74">
        <v>1.861259</v>
      </c>
      <c r="BX74">
        <v>1.877278</v>
      </c>
      <c r="BY74">
        <v>0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3.3945120000000002</v>
      </c>
      <c r="CO74">
        <v>4.11456</v>
      </c>
      <c r="CP74">
        <v>2.0400339999999999</v>
      </c>
      <c r="CQ74">
        <v>3.3945120000000002</v>
      </c>
      <c r="CR74">
        <v>0.81276000000000004</v>
      </c>
      <c r="CS74">
        <v>2.6767300000000001</v>
      </c>
      <c r="CT74">
        <v>0.47898099999999999</v>
      </c>
      <c r="CU74">
        <v>0.75450399999999995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78.821169999999995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419.26456000000002</v>
      </c>
      <c r="M75">
        <v>89.026651999999999</v>
      </c>
      <c r="N75">
        <v>114.16360299999999</v>
      </c>
      <c r="O75">
        <v>59.780949</v>
      </c>
      <c r="P75">
        <v>117.843234</v>
      </c>
      <c r="Q75">
        <v>20.659127000000002</v>
      </c>
      <c r="R75">
        <v>39.953249</v>
      </c>
      <c r="S75">
        <v>24.951222999999999</v>
      </c>
      <c r="T75">
        <v>0.53653600000000001</v>
      </c>
      <c r="U75">
        <v>334.35294800000003</v>
      </c>
      <c r="V75">
        <v>13.04022</v>
      </c>
      <c r="W75">
        <v>31.986167999999999</v>
      </c>
      <c r="X75">
        <v>141.21426299999999</v>
      </c>
      <c r="Y75">
        <v>0</v>
      </c>
      <c r="Z75">
        <v>18.837586999999999</v>
      </c>
      <c r="AA75">
        <v>26.921384</v>
      </c>
      <c r="AB75">
        <v>26.277694</v>
      </c>
      <c r="AC75">
        <v>19.233542</v>
      </c>
      <c r="AD75">
        <v>27.111260000000001</v>
      </c>
      <c r="AE75">
        <v>0</v>
      </c>
      <c r="AF75">
        <v>29.786946</v>
      </c>
      <c r="AG75">
        <v>42.403207000000002</v>
      </c>
      <c r="AH75">
        <v>115.60386699999999</v>
      </c>
      <c r="AI75">
        <v>0</v>
      </c>
      <c r="AJ75">
        <v>0</v>
      </c>
      <c r="AK75">
        <v>51.907941999999998</v>
      </c>
      <c r="AL75">
        <v>12.246434000000001</v>
      </c>
      <c r="AM75">
        <v>10.305515</v>
      </c>
      <c r="AN75">
        <v>0.73199800000000004</v>
      </c>
      <c r="AO75">
        <v>0</v>
      </c>
      <c r="AP75">
        <v>5.4002350000000003</v>
      </c>
      <c r="AQ75">
        <v>58.175832</v>
      </c>
      <c r="AR75">
        <v>32.790013999999999</v>
      </c>
      <c r="AS75">
        <v>22.941282999999999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78.821169999999995</v>
      </c>
      <c r="BA75">
        <f t="shared" si="4"/>
        <v>2653.5601900000006</v>
      </c>
      <c r="BD75">
        <v>6.94</v>
      </c>
      <c r="BE75">
        <v>1.84</v>
      </c>
      <c r="BF75">
        <v>2.87</v>
      </c>
      <c r="BG75">
        <v>1.64</v>
      </c>
      <c r="BH75">
        <v>6.04</v>
      </c>
      <c r="BI75">
        <v>0.76</v>
      </c>
      <c r="BJ75">
        <v>1.71</v>
      </c>
      <c r="BK75">
        <v>1.57</v>
      </c>
      <c r="BL75">
        <v>0.93</v>
      </c>
      <c r="BM75">
        <v>0.17</v>
      </c>
      <c r="BN75">
        <v>3.37</v>
      </c>
      <c r="BO75">
        <v>3.61</v>
      </c>
      <c r="BP75">
        <v>0.25</v>
      </c>
      <c r="BQ75">
        <v>1.94</v>
      </c>
      <c r="BR75">
        <v>2.09</v>
      </c>
      <c r="BS75">
        <v>1.58</v>
      </c>
      <c r="BT75">
        <v>2.5797319999999999</v>
      </c>
      <c r="BU75">
        <v>1.2858000000000001</v>
      </c>
      <c r="BV75">
        <v>1.9125110000000001</v>
      </c>
      <c r="BW75">
        <v>1.861259</v>
      </c>
      <c r="BX75">
        <v>1.877278</v>
      </c>
      <c r="BY75">
        <v>0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3.3945120000000002</v>
      </c>
      <c r="CO75">
        <v>4.11456</v>
      </c>
      <c r="CP75">
        <v>2.0400339999999999</v>
      </c>
      <c r="CQ75">
        <v>3.3945120000000002</v>
      </c>
      <c r="CR75">
        <v>0.81276000000000004</v>
      </c>
      <c r="CS75">
        <v>2.6767300000000001</v>
      </c>
      <c r="CT75">
        <v>0.47898099999999999</v>
      </c>
      <c r="CU75">
        <v>0.75450399999999995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78.821169999999995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419.26456000000002</v>
      </c>
      <c r="M76">
        <v>89.026651999999999</v>
      </c>
      <c r="N76">
        <v>114.16360299999999</v>
      </c>
      <c r="O76">
        <v>59.780949</v>
      </c>
      <c r="P76">
        <v>117.843234</v>
      </c>
      <c r="Q76">
        <v>20.659127000000002</v>
      </c>
      <c r="R76">
        <v>39.953249</v>
      </c>
      <c r="S76">
        <v>24.951222999999999</v>
      </c>
      <c r="T76">
        <v>0.53653600000000001</v>
      </c>
      <c r="U76">
        <v>334.35294800000003</v>
      </c>
      <c r="V76">
        <v>13.04022</v>
      </c>
      <c r="W76">
        <v>31.986167999999999</v>
      </c>
      <c r="X76">
        <v>141.21426299999999</v>
      </c>
      <c r="Y76">
        <v>0</v>
      </c>
      <c r="Z76">
        <v>18.837586999999999</v>
      </c>
      <c r="AA76">
        <v>26.921384</v>
      </c>
      <c r="AB76">
        <v>26.277694</v>
      </c>
      <c r="AC76">
        <v>19.233542</v>
      </c>
      <c r="AD76">
        <v>27.111260000000001</v>
      </c>
      <c r="AE76">
        <v>0</v>
      </c>
      <c r="AF76">
        <v>29.786946</v>
      </c>
      <c r="AG76">
        <v>42.403207000000002</v>
      </c>
      <c r="AH76">
        <v>115.60386699999999</v>
      </c>
      <c r="AI76">
        <v>0</v>
      </c>
      <c r="AJ76">
        <v>0</v>
      </c>
      <c r="AK76">
        <v>51.907941999999998</v>
      </c>
      <c r="AL76">
        <v>12.246434000000001</v>
      </c>
      <c r="AM76">
        <v>10.305515</v>
      </c>
      <c r="AN76">
        <v>0.73199800000000004</v>
      </c>
      <c r="AO76">
        <v>0</v>
      </c>
      <c r="AP76">
        <v>5.4002350000000003</v>
      </c>
      <c r="AQ76">
        <v>58.175832</v>
      </c>
      <c r="AR76">
        <v>32.790013999999999</v>
      </c>
      <c r="AS76">
        <v>22.941282999999999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78.821169999999995</v>
      </c>
      <c r="BA76">
        <f t="shared" si="4"/>
        <v>2653.5601900000006</v>
      </c>
      <c r="BD76">
        <v>6.94</v>
      </c>
      <c r="BE76">
        <v>1.84</v>
      </c>
      <c r="BF76">
        <v>2.87</v>
      </c>
      <c r="BG76">
        <v>1.64</v>
      </c>
      <c r="BH76">
        <v>6.04</v>
      </c>
      <c r="BI76">
        <v>0.76</v>
      </c>
      <c r="BJ76">
        <v>1.71</v>
      </c>
      <c r="BK76">
        <v>1.57</v>
      </c>
      <c r="BL76">
        <v>0.93</v>
      </c>
      <c r="BM76">
        <v>0.17</v>
      </c>
      <c r="BN76">
        <v>3.37</v>
      </c>
      <c r="BO76">
        <v>3.61</v>
      </c>
      <c r="BP76">
        <v>0.25</v>
      </c>
      <c r="BQ76">
        <v>1.94</v>
      </c>
      <c r="BR76">
        <v>2.09</v>
      </c>
      <c r="BS76">
        <v>1.58</v>
      </c>
      <c r="BT76">
        <v>2.5797319999999999</v>
      </c>
      <c r="BU76">
        <v>1.2858000000000001</v>
      </c>
      <c r="BV76">
        <v>1.9125110000000001</v>
      </c>
      <c r="BW76">
        <v>1.861259</v>
      </c>
      <c r="BX76">
        <v>1.877278</v>
      </c>
      <c r="BY76">
        <v>0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3.3945120000000002</v>
      </c>
      <c r="CO76">
        <v>4.11456</v>
      </c>
      <c r="CP76">
        <v>2.0400339999999999</v>
      </c>
      <c r="CQ76">
        <v>3.3945120000000002</v>
      </c>
      <c r="CR76">
        <v>0.81276000000000004</v>
      </c>
      <c r="CS76">
        <v>2.6767300000000001</v>
      </c>
      <c r="CT76">
        <v>0.47898099999999999</v>
      </c>
      <c r="CU76">
        <v>0.75450399999999995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78.821169999999995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419.26456000000002</v>
      </c>
      <c r="M77">
        <v>89.026651999999999</v>
      </c>
      <c r="N77">
        <v>114.16360299999999</v>
      </c>
      <c r="O77">
        <v>59.780949</v>
      </c>
      <c r="P77">
        <v>117.843234</v>
      </c>
      <c r="Q77">
        <v>20.659127000000002</v>
      </c>
      <c r="R77">
        <v>39.953249</v>
      </c>
      <c r="S77">
        <v>24.951222999999999</v>
      </c>
      <c r="T77">
        <v>0.53653600000000001</v>
      </c>
      <c r="U77">
        <v>334.35294800000003</v>
      </c>
      <c r="V77">
        <v>13.04022</v>
      </c>
      <c r="W77">
        <v>31.986167999999999</v>
      </c>
      <c r="X77">
        <v>141.21426299999999</v>
      </c>
      <c r="Y77">
        <v>0</v>
      </c>
      <c r="Z77">
        <v>18.837586999999999</v>
      </c>
      <c r="AA77">
        <v>26.921384</v>
      </c>
      <c r="AB77">
        <v>26.277694</v>
      </c>
      <c r="AC77">
        <v>19.233542</v>
      </c>
      <c r="AD77">
        <v>27.111260000000001</v>
      </c>
      <c r="AE77">
        <v>0</v>
      </c>
      <c r="AF77">
        <v>29.786946</v>
      </c>
      <c r="AG77">
        <v>42.403207000000002</v>
      </c>
      <c r="AH77">
        <v>115.60386699999999</v>
      </c>
      <c r="AI77">
        <v>0</v>
      </c>
      <c r="AJ77">
        <v>0</v>
      </c>
      <c r="AK77">
        <v>51.907941999999998</v>
      </c>
      <c r="AL77">
        <v>12.246434000000001</v>
      </c>
      <c r="AM77">
        <v>10.305515</v>
      </c>
      <c r="AN77">
        <v>0.73199800000000004</v>
      </c>
      <c r="AO77">
        <v>0</v>
      </c>
      <c r="AP77">
        <v>5.4002350000000003</v>
      </c>
      <c r="AQ77">
        <v>58.175832</v>
      </c>
      <c r="AR77">
        <v>32.790013999999999</v>
      </c>
      <c r="AS77">
        <v>22.941282999999999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78.738744999999994</v>
      </c>
      <c r="BA77">
        <f t="shared" si="4"/>
        <v>2653.4777650000005</v>
      </c>
      <c r="BD77">
        <v>6.94</v>
      </c>
      <c r="BE77">
        <v>1.84</v>
      </c>
      <c r="BF77">
        <v>2.87</v>
      </c>
      <c r="BG77">
        <v>1.64</v>
      </c>
      <c r="BH77">
        <v>6.04</v>
      </c>
      <c r="BI77">
        <v>0.76</v>
      </c>
      <c r="BJ77">
        <v>1.71</v>
      </c>
      <c r="BK77">
        <v>1.57</v>
      </c>
      <c r="BL77">
        <v>0.93</v>
      </c>
      <c r="BM77">
        <v>0.17</v>
      </c>
      <c r="BN77">
        <v>3.37</v>
      </c>
      <c r="BO77">
        <v>3.61</v>
      </c>
      <c r="BP77">
        <v>0.25</v>
      </c>
      <c r="BQ77">
        <v>1.94</v>
      </c>
      <c r="BR77">
        <v>2.09</v>
      </c>
      <c r="BS77">
        <v>1.58</v>
      </c>
      <c r="BT77">
        <v>2.5797319999999999</v>
      </c>
      <c r="BU77">
        <v>1.2858000000000001</v>
      </c>
      <c r="BV77">
        <v>1.8401460000000001</v>
      </c>
      <c r="BW77">
        <v>1.861259</v>
      </c>
      <c r="BX77">
        <v>1.877278</v>
      </c>
      <c r="BY77">
        <v>0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3.3945120000000002</v>
      </c>
      <c r="CO77">
        <v>4.11456</v>
      </c>
      <c r="CP77">
        <v>2.0400339999999999</v>
      </c>
      <c r="CQ77">
        <v>3.3945120000000002</v>
      </c>
      <c r="CR77">
        <v>0.81276000000000004</v>
      </c>
      <c r="CS77">
        <v>2.6767300000000001</v>
      </c>
      <c r="CT77">
        <v>0.47898099999999999</v>
      </c>
      <c r="CU77">
        <v>0.74444399999999999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78.738744999999994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419.26456000000002</v>
      </c>
      <c r="M78">
        <v>89.026651999999999</v>
      </c>
      <c r="N78">
        <v>114.16360299999999</v>
      </c>
      <c r="O78">
        <v>59.780949</v>
      </c>
      <c r="P78">
        <v>117.843234</v>
      </c>
      <c r="Q78">
        <v>20.659127000000002</v>
      </c>
      <c r="R78">
        <v>39.953249</v>
      </c>
      <c r="S78">
        <v>24.951222999999999</v>
      </c>
      <c r="T78">
        <v>0.53653600000000001</v>
      </c>
      <c r="U78">
        <v>334.35294800000003</v>
      </c>
      <c r="V78">
        <v>13.04022</v>
      </c>
      <c r="W78">
        <v>31.986167999999999</v>
      </c>
      <c r="X78">
        <v>141.21426299999999</v>
      </c>
      <c r="Y78">
        <v>0</v>
      </c>
      <c r="Z78">
        <v>18.837586999999999</v>
      </c>
      <c r="AA78">
        <v>26.921384</v>
      </c>
      <c r="AB78">
        <v>26.277694</v>
      </c>
      <c r="AC78">
        <v>19.233542</v>
      </c>
      <c r="AD78">
        <v>27.111260000000001</v>
      </c>
      <c r="AE78">
        <v>0</v>
      </c>
      <c r="AF78">
        <v>29.786946</v>
      </c>
      <c r="AG78">
        <v>42.403207000000002</v>
      </c>
      <c r="AH78">
        <v>98.286687999999998</v>
      </c>
      <c r="AI78">
        <v>0</v>
      </c>
      <c r="AJ78">
        <v>0</v>
      </c>
      <c r="AK78">
        <v>51.907941999999998</v>
      </c>
      <c r="AL78">
        <v>23.379556000000001</v>
      </c>
      <c r="AM78">
        <v>10.305515</v>
      </c>
      <c r="AN78">
        <v>0.73199800000000004</v>
      </c>
      <c r="AO78">
        <v>0</v>
      </c>
      <c r="AP78">
        <v>5.4002350000000003</v>
      </c>
      <c r="AQ78">
        <v>58.175832</v>
      </c>
      <c r="AR78">
        <v>32.790013999999999</v>
      </c>
      <c r="AS78">
        <v>22.941282999999999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78.599244999999996</v>
      </c>
      <c r="BA78">
        <f t="shared" si="4"/>
        <v>2647.1542080000004</v>
      </c>
      <c r="BD78">
        <v>6.94</v>
      </c>
      <c r="BE78">
        <v>1.84</v>
      </c>
      <c r="BF78">
        <v>2.87</v>
      </c>
      <c r="BG78">
        <v>1.64</v>
      </c>
      <c r="BH78">
        <v>6.04</v>
      </c>
      <c r="BI78">
        <v>0.76</v>
      </c>
      <c r="BJ78">
        <v>1.71</v>
      </c>
      <c r="BK78">
        <v>1.57</v>
      </c>
      <c r="BL78">
        <v>0.93</v>
      </c>
      <c r="BM78">
        <v>0.17</v>
      </c>
      <c r="BN78">
        <v>3.37</v>
      </c>
      <c r="BO78">
        <v>3.61</v>
      </c>
      <c r="BP78">
        <v>0.25</v>
      </c>
      <c r="BQ78">
        <v>1.94</v>
      </c>
      <c r="BR78">
        <v>2.09</v>
      </c>
      <c r="BS78">
        <v>1.58</v>
      </c>
      <c r="BT78">
        <v>2.5797319999999999</v>
      </c>
      <c r="BU78">
        <v>1.2858000000000001</v>
      </c>
      <c r="BV78">
        <v>1.8401460000000001</v>
      </c>
      <c r="BW78">
        <v>1.861259</v>
      </c>
      <c r="BX78">
        <v>1.877278</v>
      </c>
      <c r="BY78">
        <v>0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3.3945120000000002</v>
      </c>
      <c r="CO78">
        <v>4.11456</v>
      </c>
      <c r="CP78">
        <v>2.0400339999999999</v>
      </c>
      <c r="CQ78">
        <v>3.3945120000000002</v>
      </c>
      <c r="CR78">
        <v>0.81276000000000004</v>
      </c>
      <c r="CS78">
        <v>2.6767300000000001</v>
      </c>
      <c r="CT78">
        <v>0.47898099999999999</v>
      </c>
      <c r="CU78">
        <v>0.74444399999999999</v>
      </c>
      <c r="CV78">
        <v>0.78602499999999997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78.599244999999996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419.26456000000002</v>
      </c>
      <c r="M79">
        <v>89.026651999999999</v>
      </c>
      <c r="N79">
        <v>114.16360299999999</v>
      </c>
      <c r="O79">
        <v>59.780949</v>
      </c>
      <c r="P79">
        <v>117.843234</v>
      </c>
      <c r="Q79">
        <v>20.659127000000002</v>
      </c>
      <c r="R79">
        <v>39.953249</v>
      </c>
      <c r="S79">
        <v>24.951222999999999</v>
      </c>
      <c r="T79">
        <v>0.53653600000000001</v>
      </c>
      <c r="U79">
        <v>334.35294800000003</v>
      </c>
      <c r="V79">
        <v>13.04022</v>
      </c>
      <c r="W79">
        <v>31.986167999999999</v>
      </c>
      <c r="X79">
        <v>141.21426299999999</v>
      </c>
      <c r="Y79">
        <v>0</v>
      </c>
      <c r="Z79">
        <v>12.558392</v>
      </c>
      <c r="AA79">
        <v>26.921384</v>
      </c>
      <c r="AB79">
        <v>26.277694</v>
      </c>
      <c r="AC79">
        <v>19.214580999999999</v>
      </c>
      <c r="AD79">
        <v>17.812228999999999</v>
      </c>
      <c r="AE79">
        <v>0</v>
      </c>
      <c r="AF79">
        <v>26.282599000000001</v>
      </c>
      <c r="AG79">
        <v>42.403207000000002</v>
      </c>
      <c r="AH79">
        <v>69.268714000000003</v>
      </c>
      <c r="AI79">
        <v>0</v>
      </c>
      <c r="AJ79">
        <v>0</v>
      </c>
      <c r="AK79">
        <v>51.907941999999998</v>
      </c>
      <c r="AL79">
        <v>64.015451999999996</v>
      </c>
      <c r="AM79">
        <v>10.305515</v>
      </c>
      <c r="AN79">
        <v>0.73199800000000004</v>
      </c>
      <c r="AO79">
        <v>0</v>
      </c>
      <c r="AP79">
        <v>5.4002350000000003</v>
      </c>
      <c r="AQ79">
        <v>58.175832</v>
      </c>
      <c r="AR79">
        <v>33.847757000000001</v>
      </c>
      <c r="AS79">
        <v>22.941282999999999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77.583787999999998</v>
      </c>
      <c r="BA79">
        <f t="shared" si="4"/>
        <v>2639.7128820000003</v>
      </c>
      <c r="BD79">
        <v>6.94</v>
      </c>
      <c r="BE79">
        <v>1.84</v>
      </c>
      <c r="BF79">
        <v>2.87</v>
      </c>
      <c r="BG79">
        <v>1.64</v>
      </c>
      <c r="BH79">
        <v>6.04</v>
      </c>
      <c r="BI79">
        <v>0.76</v>
      </c>
      <c r="BJ79">
        <v>1.71</v>
      </c>
      <c r="BK79">
        <v>1.57</v>
      </c>
      <c r="BL79">
        <v>0.93</v>
      </c>
      <c r="BM79">
        <v>0.17</v>
      </c>
      <c r="BN79">
        <v>3.37</v>
      </c>
      <c r="BO79">
        <v>3.61</v>
      </c>
      <c r="BP79">
        <v>0.25</v>
      </c>
      <c r="BQ79">
        <v>1.94</v>
      </c>
      <c r="BR79">
        <v>2.09</v>
      </c>
      <c r="BS79">
        <v>1.58</v>
      </c>
      <c r="BT79">
        <v>2.5797319999999999</v>
      </c>
      <c r="BU79">
        <v>1.2858000000000001</v>
      </c>
      <c r="BV79">
        <v>1.904015</v>
      </c>
      <c r="BW79">
        <v>1.861259</v>
      </c>
      <c r="BX79">
        <v>1.877278</v>
      </c>
      <c r="BY79">
        <v>0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3.3945120000000002</v>
      </c>
      <c r="CO79">
        <v>4.11456</v>
      </c>
      <c r="CP79">
        <v>2.0400339999999999</v>
      </c>
      <c r="CQ79">
        <v>3.3945120000000002</v>
      </c>
      <c r="CR79">
        <v>0.81276000000000004</v>
      </c>
      <c r="CS79">
        <v>2.6767300000000001</v>
      </c>
      <c r="CT79">
        <v>5.2887000000000003E-2</v>
      </c>
      <c r="CU79">
        <v>0.32192199999999999</v>
      </c>
      <c r="CV79">
        <v>0.555315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77.583787999999998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419.26456000000002</v>
      </c>
      <c r="M80">
        <v>89.026651999999999</v>
      </c>
      <c r="N80">
        <v>114.16360299999999</v>
      </c>
      <c r="O80">
        <v>59.780949</v>
      </c>
      <c r="P80">
        <v>117.843234</v>
      </c>
      <c r="Q80">
        <v>20.659127000000002</v>
      </c>
      <c r="R80">
        <v>39.953249</v>
      </c>
      <c r="S80">
        <v>24.951222999999999</v>
      </c>
      <c r="T80">
        <v>0.53653600000000001</v>
      </c>
      <c r="U80">
        <v>334.35294800000003</v>
      </c>
      <c r="V80">
        <v>13.04022</v>
      </c>
      <c r="W80">
        <v>31.986167999999999</v>
      </c>
      <c r="X80">
        <v>141.21426299999999</v>
      </c>
      <c r="Y80">
        <v>0</v>
      </c>
      <c r="Z80">
        <v>6.2791959999999998</v>
      </c>
      <c r="AA80">
        <v>17.030228000000001</v>
      </c>
      <c r="AB80">
        <v>26.277694</v>
      </c>
      <c r="AC80">
        <v>9.6072900000000008</v>
      </c>
      <c r="AD80">
        <v>9.0370869999999996</v>
      </c>
      <c r="AE80">
        <v>0</v>
      </c>
      <c r="AF80">
        <v>26.282599000000001</v>
      </c>
      <c r="AG80">
        <v>42.403207000000002</v>
      </c>
      <c r="AH80">
        <v>43.058929999999997</v>
      </c>
      <c r="AI80">
        <v>0</v>
      </c>
      <c r="AJ80">
        <v>0</v>
      </c>
      <c r="AK80">
        <v>51.907941999999998</v>
      </c>
      <c r="AL80">
        <v>64.015451999999996</v>
      </c>
      <c r="AM80">
        <v>10.305515</v>
      </c>
      <c r="AN80">
        <v>0.73199800000000004</v>
      </c>
      <c r="AO80">
        <v>0</v>
      </c>
      <c r="AP80">
        <v>5.4002350000000003</v>
      </c>
      <c r="AQ80">
        <v>43.631874000000003</v>
      </c>
      <c r="AR80">
        <v>33.847757000000001</v>
      </c>
      <c r="AS80">
        <v>22.941282999999999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77.005543000000003</v>
      </c>
      <c r="BA80">
        <f t="shared" si="4"/>
        <v>2563.8281100000008</v>
      </c>
      <c r="BD80">
        <v>6.94</v>
      </c>
      <c r="BE80">
        <v>1.84</v>
      </c>
      <c r="BF80">
        <v>2.87</v>
      </c>
      <c r="BG80">
        <v>1.64</v>
      </c>
      <c r="BH80">
        <v>6.04</v>
      </c>
      <c r="BI80">
        <v>0.76</v>
      </c>
      <c r="BJ80">
        <v>1.71</v>
      </c>
      <c r="BK80">
        <v>1.57</v>
      </c>
      <c r="BL80">
        <v>0.93</v>
      </c>
      <c r="BM80">
        <v>0.17</v>
      </c>
      <c r="BN80">
        <v>3.37</v>
      </c>
      <c r="BO80">
        <v>3.61</v>
      </c>
      <c r="BP80">
        <v>0.25</v>
      </c>
      <c r="BQ80">
        <v>1.94</v>
      </c>
      <c r="BR80">
        <v>2.09</v>
      </c>
      <c r="BS80">
        <v>1.58</v>
      </c>
      <c r="BT80">
        <v>2.5797319999999999</v>
      </c>
      <c r="BU80">
        <v>1.2858000000000001</v>
      </c>
      <c r="BV80">
        <v>1.9125110000000001</v>
      </c>
      <c r="BW80">
        <v>1.861259</v>
      </c>
      <c r="BX80">
        <v>1.877278</v>
      </c>
      <c r="BY80">
        <v>0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3.3945120000000002</v>
      </c>
      <c r="CO80">
        <v>4.11456</v>
      </c>
      <c r="CP80">
        <v>2.0400339999999999</v>
      </c>
      <c r="CQ80">
        <v>3.3945120000000002</v>
      </c>
      <c r="CR80">
        <v>0.81276000000000004</v>
      </c>
      <c r="CS80">
        <v>2.6767300000000001</v>
      </c>
      <c r="CT80">
        <v>0</v>
      </c>
      <c r="CU80">
        <v>0</v>
      </c>
      <c r="CV80">
        <v>0.34338299999999999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77.005543000000003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419.26456000000002</v>
      </c>
      <c r="M81">
        <v>89.026651999999999</v>
      </c>
      <c r="N81">
        <v>114.16360299999999</v>
      </c>
      <c r="O81">
        <v>59.780949</v>
      </c>
      <c r="P81">
        <v>117.843234</v>
      </c>
      <c r="Q81">
        <v>20.659127000000002</v>
      </c>
      <c r="R81">
        <v>39.953249</v>
      </c>
      <c r="S81">
        <v>24.951222999999999</v>
      </c>
      <c r="T81">
        <v>0.53653600000000001</v>
      </c>
      <c r="U81">
        <v>334.35294800000003</v>
      </c>
      <c r="V81">
        <v>13.04022</v>
      </c>
      <c r="W81">
        <v>32.268596000000002</v>
      </c>
      <c r="X81">
        <v>141.21426299999999</v>
      </c>
      <c r="Y81">
        <v>0</v>
      </c>
      <c r="Z81">
        <v>6.2791959999999998</v>
      </c>
      <c r="AA81">
        <v>13.397112</v>
      </c>
      <c r="AB81">
        <v>13.032458999999999</v>
      </c>
      <c r="AC81">
        <v>0</v>
      </c>
      <c r="AD81">
        <v>0</v>
      </c>
      <c r="AE81">
        <v>0</v>
      </c>
      <c r="AF81">
        <v>26.282599000000001</v>
      </c>
      <c r="AG81">
        <v>42.403207000000002</v>
      </c>
      <c r="AH81">
        <v>19.095699</v>
      </c>
      <c r="AI81">
        <v>0</v>
      </c>
      <c r="AJ81">
        <v>0</v>
      </c>
      <c r="AK81">
        <v>51.907941999999998</v>
      </c>
      <c r="AL81">
        <v>64.015451999999996</v>
      </c>
      <c r="AM81">
        <v>10.305515</v>
      </c>
      <c r="AN81">
        <v>0.73199800000000004</v>
      </c>
      <c r="AO81">
        <v>0</v>
      </c>
      <c r="AP81">
        <v>0.73639600000000005</v>
      </c>
      <c r="AQ81">
        <v>43.631874000000003</v>
      </c>
      <c r="AR81">
        <v>33.847757000000001</v>
      </c>
      <c r="AS81">
        <v>22.941282999999999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76.815072999999998</v>
      </c>
      <c r="BA81">
        <f t="shared" si="4"/>
        <v>2499.7702700000004</v>
      </c>
      <c r="BD81">
        <v>6.94</v>
      </c>
      <c r="BE81">
        <v>1.84</v>
      </c>
      <c r="BF81">
        <v>2.87</v>
      </c>
      <c r="BG81">
        <v>1.64</v>
      </c>
      <c r="BH81">
        <v>6.04</v>
      </c>
      <c r="BI81">
        <v>0.76</v>
      </c>
      <c r="BJ81">
        <v>1.71</v>
      </c>
      <c r="BK81">
        <v>1.57</v>
      </c>
      <c r="BL81">
        <v>0.93</v>
      </c>
      <c r="BM81">
        <v>0.17</v>
      </c>
      <c r="BN81">
        <v>3.37</v>
      </c>
      <c r="BO81">
        <v>3.61</v>
      </c>
      <c r="BP81">
        <v>0.25</v>
      </c>
      <c r="BQ81">
        <v>1.94</v>
      </c>
      <c r="BR81">
        <v>2.09</v>
      </c>
      <c r="BS81">
        <v>1.58</v>
      </c>
      <c r="BT81">
        <v>2.5797319999999999</v>
      </c>
      <c r="BU81">
        <v>1.2858000000000001</v>
      </c>
      <c r="BV81">
        <v>1.9125110000000001</v>
      </c>
      <c r="BW81">
        <v>1.861259</v>
      </c>
      <c r="BX81">
        <v>1.877278</v>
      </c>
      <c r="BY81">
        <v>0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3.3945120000000002</v>
      </c>
      <c r="CO81">
        <v>4.11456</v>
      </c>
      <c r="CP81">
        <v>2.0400339999999999</v>
      </c>
      <c r="CQ81">
        <v>3.3945120000000002</v>
      </c>
      <c r="CR81">
        <v>0.81276000000000004</v>
      </c>
      <c r="CS81">
        <v>2.6767300000000001</v>
      </c>
      <c r="CT81">
        <v>0</v>
      </c>
      <c r="CU81">
        <v>0</v>
      </c>
      <c r="CV81">
        <v>0.15291299999999999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76.815072999999998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419.26456000000002</v>
      </c>
      <c r="M82">
        <v>89.026651999999999</v>
      </c>
      <c r="N82">
        <v>114.16360299999999</v>
      </c>
      <c r="O82">
        <v>59.780949</v>
      </c>
      <c r="P82">
        <v>117.843234</v>
      </c>
      <c r="Q82">
        <v>20.659127000000002</v>
      </c>
      <c r="R82">
        <v>39.953249</v>
      </c>
      <c r="S82">
        <v>24.951222999999999</v>
      </c>
      <c r="T82">
        <v>0.53653600000000001</v>
      </c>
      <c r="U82">
        <v>334.35294800000003</v>
      </c>
      <c r="V82">
        <v>13.04022</v>
      </c>
      <c r="W82">
        <v>32.276952000000001</v>
      </c>
      <c r="X82">
        <v>141.21426299999999</v>
      </c>
      <c r="Y82">
        <v>0</v>
      </c>
      <c r="Z82">
        <v>6.2791959999999998</v>
      </c>
      <c r="AA82">
        <v>3.6331150000000001</v>
      </c>
      <c r="AB82">
        <v>13.032458999999999</v>
      </c>
      <c r="AC82">
        <v>0</v>
      </c>
      <c r="AD82">
        <v>0</v>
      </c>
      <c r="AE82">
        <v>0</v>
      </c>
      <c r="AF82">
        <v>26.282599000000001</v>
      </c>
      <c r="AG82">
        <v>42.403207000000002</v>
      </c>
      <c r="AH82">
        <v>5.6163819999999998</v>
      </c>
      <c r="AI82">
        <v>0</v>
      </c>
      <c r="AJ82">
        <v>0</v>
      </c>
      <c r="AK82">
        <v>51.907941999999998</v>
      </c>
      <c r="AL82">
        <v>64.015451999999996</v>
      </c>
      <c r="AM82">
        <v>10.305515</v>
      </c>
      <c r="AN82">
        <v>0.73199800000000004</v>
      </c>
      <c r="AO82">
        <v>0</v>
      </c>
      <c r="AP82">
        <v>0.73639600000000005</v>
      </c>
      <c r="AQ82">
        <v>29.087916</v>
      </c>
      <c r="AR82">
        <v>33.847757000000001</v>
      </c>
      <c r="AS82">
        <v>22.941282999999999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76.707766000000007</v>
      </c>
      <c r="BA82">
        <f t="shared" si="4"/>
        <v>2461.884047</v>
      </c>
      <c r="BD82">
        <v>6.94</v>
      </c>
      <c r="BE82">
        <v>1.84</v>
      </c>
      <c r="BF82">
        <v>2.87</v>
      </c>
      <c r="BG82">
        <v>1.64</v>
      </c>
      <c r="BH82">
        <v>6.04</v>
      </c>
      <c r="BI82">
        <v>0.76</v>
      </c>
      <c r="BJ82">
        <v>1.71</v>
      </c>
      <c r="BK82">
        <v>1.57</v>
      </c>
      <c r="BL82">
        <v>0.93</v>
      </c>
      <c r="BM82">
        <v>0.17</v>
      </c>
      <c r="BN82">
        <v>3.37</v>
      </c>
      <c r="BO82">
        <v>3.61</v>
      </c>
      <c r="BP82">
        <v>0.25</v>
      </c>
      <c r="BQ82">
        <v>1.94</v>
      </c>
      <c r="BR82">
        <v>2.09</v>
      </c>
      <c r="BS82">
        <v>1.58</v>
      </c>
      <c r="BT82">
        <v>2.5797319999999999</v>
      </c>
      <c r="BU82">
        <v>1.2858000000000001</v>
      </c>
      <c r="BV82">
        <v>1.9125110000000001</v>
      </c>
      <c r="BW82">
        <v>1.861259</v>
      </c>
      <c r="BX82">
        <v>1.877278</v>
      </c>
      <c r="BY82">
        <v>0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3.3945120000000002</v>
      </c>
      <c r="CO82">
        <v>4.11456</v>
      </c>
      <c r="CP82">
        <v>2.0400339999999999</v>
      </c>
      <c r="CQ82">
        <v>3.3945120000000002</v>
      </c>
      <c r="CR82">
        <v>0.81276000000000004</v>
      </c>
      <c r="CS82">
        <v>2.6767300000000001</v>
      </c>
      <c r="CT82">
        <v>0</v>
      </c>
      <c r="CU82">
        <v>0</v>
      </c>
      <c r="CV82">
        <v>4.5606000000000001E-2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76.707766000000007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419.26456000000002</v>
      </c>
      <c r="M83">
        <v>89.026651999999999</v>
      </c>
      <c r="N83">
        <v>114.16360299999999</v>
      </c>
      <c r="O83">
        <v>59.780949</v>
      </c>
      <c r="P83">
        <v>117.843234</v>
      </c>
      <c r="Q83">
        <v>20.659127000000002</v>
      </c>
      <c r="R83">
        <v>39.953249</v>
      </c>
      <c r="S83">
        <v>24.951222999999999</v>
      </c>
      <c r="T83">
        <v>0.53653600000000001</v>
      </c>
      <c r="U83">
        <v>334.35294800000003</v>
      </c>
      <c r="V83">
        <v>13.04022</v>
      </c>
      <c r="W83">
        <v>32.276952000000001</v>
      </c>
      <c r="X83">
        <v>141.21426299999999</v>
      </c>
      <c r="Y83">
        <v>0</v>
      </c>
      <c r="Z83">
        <v>6.2791959999999998</v>
      </c>
      <c r="AA83">
        <v>0</v>
      </c>
      <c r="AB83">
        <v>13.032458999999999</v>
      </c>
      <c r="AC83">
        <v>0</v>
      </c>
      <c r="AD83">
        <v>0</v>
      </c>
      <c r="AE83">
        <v>0</v>
      </c>
      <c r="AF83">
        <v>26.282599000000001</v>
      </c>
      <c r="AG83">
        <v>42.403207000000002</v>
      </c>
      <c r="AH83">
        <v>0</v>
      </c>
      <c r="AI83">
        <v>0</v>
      </c>
      <c r="AJ83">
        <v>0</v>
      </c>
      <c r="AK83">
        <v>51.907941999999998</v>
      </c>
      <c r="AL83">
        <v>23.379556000000001</v>
      </c>
      <c r="AM83">
        <v>10.305515</v>
      </c>
      <c r="AN83">
        <v>0.75076699999999996</v>
      </c>
      <c r="AO83">
        <v>0</v>
      </c>
      <c r="AP83">
        <v>0.73639600000000005</v>
      </c>
      <c r="AQ83">
        <v>29.087916</v>
      </c>
      <c r="AR83">
        <v>33.847757000000001</v>
      </c>
      <c r="AS83">
        <v>22.941282999999999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76.642160000000004</v>
      </c>
      <c r="BA83">
        <f t="shared" si="4"/>
        <v>2411.9518169999992</v>
      </c>
      <c r="BD83">
        <v>6.94</v>
      </c>
      <c r="BE83">
        <v>1.84</v>
      </c>
      <c r="BF83">
        <v>2.87</v>
      </c>
      <c r="BG83">
        <v>1.64</v>
      </c>
      <c r="BH83">
        <v>6.04</v>
      </c>
      <c r="BI83">
        <v>0.76</v>
      </c>
      <c r="BJ83">
        <v>1.71</v>
      </c>
      <c r="BK83">
        <v>1.57</v>
      </c>
      <c r="BL83">
        <v>0.91</v>
      </c>
      <c r="BM83">
        <v>0.17</v>
      </c>
      <c r="BN83">
        <v>3.37</v>
      </c>
      <c r="BO83">
        <v>3.61</v>
      </c>
      <c r="BP83">
        <v>0.25</v>
      </c>
      <c r="BQ83">
        <v>1.94</v>
      </c>
      <c r="BR83">
        <v>2.09</v>
      </c>
      <c r="BS83">
        <v>1.58</v>
      </c>
      <c r="BT83">
        <v>2.5797319999999999</v>
      </c>
      <c r="BU83">
        <v>1.2858000000000001</v>
      </c>
      <c r="BV83">
        <v>1.9125110000000001</v>
      </c>
      <c r="BW83">
        <v>1.861259</v>
      </c>
      <c r="BX83">
        <v>1.877278</v>
      </c>
      <c r="BY83">
        <v>0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3.3945120000000002</v>
      </c>
      <c r="CO83">
        <v>4.11456</v>
      </c>
      <c r="CP83">
        <v>2.0400339999999999</v>
      </c>
      <c r="CQ83">
        <v>3.3945120000000002</v>
      </c>
      <c r="CR83">
        <v>0.81276000000000004</v>
      </c>
      <c r="CS83">
        <v>2.6767300000000001</v>
      </c>
      <c r="CT83">
        <v>0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76.642160000000004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419.26456000000002</v>
      </c>
      <c r="M84">
        <v>89.026651999999999</v>
      </c>
      <c r="N84">
        <v>114.16360299999999</v>
      </c>
      <c r="O84">
        <v>59.780949</v>
      </c>
      <c r="P84">
        <v>117.843234</v>
      </c>
      <c r="Q84">
        <v>20.659127000000002</v>
      </c>
      <c r="R84">
        <v>39.953249</v>
      </c>
      <c r="S84">
        <v>24.951222999999999</v>
      </c>
      <c r="T84">
        <v>0.53653600000000001</v>
      </c>
      <c r="U84">
        <v>334.35294800000003</v>
      </c>
      <c r="V84">
        <v>13.04022</v>
      </c>
      <c r="W84">
        <v>32.276952000000001</v>
      </c>
      <c r="X84">
        <v>141.21426299999999</v>
      </c>
      <c r="Y84">
        <v>0</v>
      </c>
      <c r="Z84">
        <v>6.2791959999999998</v>
      </c>
      <c r="AA84">
        <v>0</v>
      </c>
      <c r="AB84">
        <v>13.032458999999999</v>
      </c>
      <c r="AC84">
        <v>0</v>
      </c>
      <c r="AD84">
        <v>0</v>
      </c>
      <c r="AE84">
        <v>0</v>
      </c>
      <c r="AF84">
        <v>26.282599000000001</v>
      </c>
      <c r="AG84">
        <v>42.403207000000002</v>
      </c>
      <c r="AH84">
        <v>0</v>
      </c>
      <c r="AI84">
        <v>0</v>
      </c>
      <c r="AJ84">
        <v>0</v>
      </c>
      <c r="AK84">
        <v>51.907941999999998</v>
      </c>
      <c r="AL84">
        <v>23.379556000000001</v>
      </c>
      <c r="AM84">
        <v>10.305515</v>
      </c>
      <c r="AN84">
        <v>0.75076699999999996</v>
      </c>
      <c r="AO84">
        <v>0</v>
      </c>
      <c r="AP84">
        <v>0.73639600000000005</v>
      </c>
      <c r="AQ84">
        <v>14.543958</v>
      </c>
      <c r="AR84">
        <v>33.847757000000001</v>
      </c>
      <c r="AS84">
        <v>22.941282999999999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76.642160000000004</v>
      </c>
      <c r="BA84">
        <f t="shared" si="4"/>
        <v>2397.4078589999995</v>
      </c>
      <c r="BD84">
        <v>6.94</v>
      </c>
      <c r="BE84">
        <v>1.84</v>
      </c>
      <c r="BF84">
        <v>2.87</v>
      </c>
      <c r="BG84">
        <v>1.64</v>
      </c>
      <c r="BH84">
        <v>6.04</v>
      </c>
      <c r="BI84">
        <v>0.76</v>
      </c>
      <c r="BJ84">
        <v>1.71</v>
      </c>
      <c r="BK84">
        <v>1.57</v>
      </c>
      <c r="BL84">
        <v>0.91</v>
      </c>
      <c r="BM84">
        <v>0.17</v>
      </c>
      <c r="BN84">
        <v>3.37</v>
      </c>
      <c r="BO84">
        <v>3.61</v>
      </c>
      <c r="BP84">
        <v>0.25</v>
      </c>
      <c r="BQ84">
        <v>1.94</v>
      </c>
      <c r="BR84">
        <v>2.09</v>
      </c>
      <c r="BS84">
        <v>1.58</v>
      </c>
      <c r="BT84">
        <v>2.5797319999999999</v>
      </c>
      <c r="BU84">
        <v>1.2858000000000001</v>
      </c>
      <c r="BV84">
        <v>1.9125110000000001</v>
      </c>
      <c r="BW84">
        <v>1.861259</v>
      </c>
      <c r="BX84">
        <v>1.877278</v>
      </c>
      <c r="BY84">
        <v>0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2.0400339999999999</v>
      </c>
      <c r="CQ84">
        <v>3.3945120000000002</v>
      </c>
      <c r="CR84">
        <v>0.81276000000000004</v>
      </c>
      <c r="CS84">
        <v>2.6767300000000001</v>
      </c>
      <c r="CT84">
        <v>0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76.642160000000004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419.26456000000002</v>
      </c>
      <c r="M85">
        <v>89.026651999999999</v>
      </c>
      <c r="N85">
        <v>114.16360299999999</v>
      </c>
      <c r="O85">
        <v>59.780949</v>
      </c>
      <c r="P85">
        <v>117.843234</v>
      </c>
      <c r="Q85">
        <v>20.659127000000002</v>
      </c>
      <c r="R85">
        <v>39.953249</v>
      </c>
      <c r="S85">
        <v>24.951222999999999</v>
      </c>
      <c r="T85">
        <v>0.53653600000000001</v>
      </c>
      <c r="U85">
        <v>334.35294800000003</v>
      </c>
      <c r="V85">
        <v>13.04022</v>
      </c>
      <c r="W85">
        <v>32.276952000000001</v>
      </c>
      <c r="X85">
        <v>141.21426299999999</v>
      </c>
      <c r="Y85">
        <v>0</v>
      </c>
      <c r="Z85">
        <v>6.2791959999999998</v>
      </c>
      <c r="AA85">
        <v>0</v>
      </c>
      <c r="AB85">
        <v>13.032458999999999</v>
      </c>
      <c r="AC85">
        <v>0</v>
      </c>
      <c r="AD85">
        <v>0</v>
      </c>
      <c r="AE85">
        <v>0</v>
      </c>
      <c r="AF85">
        <v>26.282599000000001</v>
      </c>
      <c r="AG85">
        <v>42.403207000000002</v>
      </c>
      <c r="AH85">
        <v>0</v>
      </c>
      <c r="AI85">
        <v>0</v>
      </c>
      <c r="AJ85">
        <v>0</v>
      </c>
      <c r="AK85">
        <v>51.907941999999998</v>
      </c>
      <c r="AL85">
        <v>23.379556000000001</v>
      </c>
      <c r="AM85">
        <v>10.305515</v>
      </c>
      <c r="AN85">
        <v>0.75076699999999996</v>
      </c>
      <c r="AO85">
        <v>0</v>
      </c>
      <c r="AP85">
        <v>0.73639600000000005</v>
      </c>
      <c r="AQ85">
        <v>0</v>
      </c>
      <c r="AR85">
        <v>25.385818</v>
      </c>
      <c r="AS85">
        <v>25.776721999999999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76.642160000000004</v>
      </c>
      <c r="BA85">
        <f t="shared" si="4"/>
        <v>2377.2374009999994</v>
      </c>
      <c r="BD85">
        <v>6.94</v>
      </c>
      <c r="BE85">
        <v>1.84</v>
      </c>
      <c r="BF85">
        <v>2.87</v>
      </c>
      <c r="BG85">
        <v>1.64</v>
      </c>
      <c r="BH85">
        <v>6.04</v>
      </c>
      <c r="BI85">
        <v>0.76</v>
      </c>
      <c r="BJ85">
        <v>1.71</v>
      </c>
      <c r="BK85">
        <v>1.57</v>
      </c>
      <c r="BL85">
        <v>0.91</v>
      </c>
      <c r="BM85">
        <v>0.17</v>
      </c>
      <c r="BN85">
        <v>3.37</v>
      </c>
      <c r="BO85">
        <v>3.61</v>
      </c>
      <c r="BP85">
        <v>0.25</v>
      </c>
      <c r="BQ85">
        <v>1.94</v>
      </c>
      <c r="BR85">
        <v>2.09</v>
      </c>
      <c r="BS85">
        <v>1.58</v>
      </c>
      <c r="BT85">
        <v>2.5797319999999999</v>
      </c>
      <c r="BU85">
        <v>1.2858000000000001</v>
      </c>
      <c r="BV85">
        <v>1.9125110000000001</v>
      </c>
      <c r="BW85">
        <v>1.861259</v>
      </c>
      <c r="BX85">
        <v>1.877278</v>
      </c>
      <c r="BY85">
        <v>0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2.0400339999999999</v>
      </c>
      <c r="CQ85">
        <v>3.3945120000000002</v>
      </c>
      <c r="CR85">
        <v>0.81276000000000004</v>
      </c>
      <c r="CS85">
        <v>2.6767300000000001</v>
      </c>
      <c r="CT85">
        <v>0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76.642160000000004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656.51522199999999</v>
      </c>
      <c r="L86">
        <v>419.26456000000002</v>
      </c>
      <c r="M86">
        <v>89.026651999999999</v>
      </c>
      <c r="N86">
        <v>114.16360299999999</v>
      </c>
      <c r="O86">
        <v>59.780949</v>
      </c>
      <c r="P86">
        <v>117.843234</v>
      </c>
      <c r="Q86">
        <v>20.659127000000002</v>
      </c>
      <c r="R86">
        <v>39.953249</v>
      </c>
      <c r="S86">
        <v>24.951222999999999</v>
      </c>
      <c r="T86">
        <v>0.53653600000000001</v>
      </c>
      <c r="U86">
        <v>334.35294800000003</v>
      </c>
      <c r="V86">
        <v>13.04022</v>
      </c>
      <c r="W86">
        <v>32.276952000000001</v>
      </c>
      <c r="X86">
        <v>141.21426299999999</v>
      </c>
      <c r="Y86">
        <v>0</v>
      </c>
      <c r="Z86">
        <v>6.2791959999999998</v>
      </c>
      <c r="AA86">
        <v>0</v>
      </c>
      <c r="AB86">
        <v>13.032458999999999</v>
      </c>
      <c r="AC86">
        <v>0</v>
      </c>
      <c r="AD86">
        <v>0</v>
      </c>
      <c r="AE86">
        <v>0</v>
      </c>
      <c r="AF86">
        <v>26.282599000000001</v>
      </c>
      <c r="AG86">
        <v>42.403207000000002</v>
      </c>
      <c r="AH86">
        <v>0</v>
      </c>
      <c r="AI86">
        <v>0</v>
      </c>
      <c r="AJ86">
        <v>0</v>
      </c>
      <c r="AK86">
        <v>51.907941999999998</v>
      </c>
      <c r="AL86">
        <v>23.379556000000001</v>
      </c>
      <c r="AM86">
        <v>10.305515</v>
      </c>
      <c r="AN86">
        <v>0.75076699999999996</v>
      </c>
      <c r="AO86">
        <v>0</v>
      </c>
      <c r="AP86">
        <v>0.73639600000000005</v>
      </c>
      <c r="AQ86">
        <v>0</v>
      </c>
      <c r="AR86">
        <v>25.385818</v>
      </c>
      <c r="AS86">
        <v>25.776721999999999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76.642160000000004</v>
      </c>
      <c r="BA86">
        <f t="shared" si="4"/>
        <v>2377.2374009999994</v>
      </c>
      <c r="BD86">
        <v>6.94</v>
      </c>
      <c r="BE86">
        <v>1.84</v>
      </c>
      <c r="BF86">
        <v>2.87</v>
      </c>
      <c r="BG86">
        <v>1.64</v>
      </c>
      <c r="BH86">
        <v>6.04</v>
      </c>
      <c r="BI86">
        <v>0.76</v>
      </c>
      <c r="BJ86">
        <v>1.71</v>
      </c>
      <c r="BK86">
        <v>1.57</v>
      </c>
      <c r="BL86">
        <v>0.91</v>
      </c>
      <c r="BM86">
        <v>0.17</v>
      </c>
      <c r="BN86">
        <v>3.37</v>
      </c>
      <c r="BO86">
        <v>3.61</v>
      </c>
      <c r="BP86">
        <v>0.25</v>
      </c>
      <c r="BQ86">
        <v>1.94</v>
      </c>
      <c r="BR86">
        <v>2.09</v>
      </c>
      <c r="BS86">
        <v>1.58</v>
      </c>
      <c r="BT86">
        <v>2.5797319999999999</v>
      </c>
      <c r="BU86">
        <v>1.2858000000000001</v>
      </c>
      <c r="BV86">
        <v>1.9125110000000001</v>
      </c>
      <c r="BW86">
        <v>1.861259</v>
      </c>
      <c r="BX86">
        <v>1.877278</v>
      </c>
      <c r="BY86">
        <v>0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2.0400339999999999</v>
      </c>
      <c r="CQ86">
        <v>3.3945120000000002</v>
      </c>
      <c r="CR86">
        <v>0.81276000000000004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76.642160000000004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656.51522199999999</v>
      </c>
      <c r="L87">
        <v>419.26456000000002</v>
      </c>
      <c r="M87">
        <v>89.026651999999999</v>
      </c>
      <c r="N87">
        <v>114.16360299999999</v>
      </c>
      <c r="O87">
        <v>59.780949</v>
      </c>
      <c r="P87">
        <v>117.843234</v>
      </c>
      <c r="Q87">
        <v>20.659127000000002</v>
      </c>
      <c r="R87">
        <v>39.953249</v>
      </c>
      <c r="S87">
        <v>24.951222999999999</v>
      </c>
      <c r="T87">
        <v>0.53653600000000001</v>
      </c>
      <c r="U87">
        <v>334.35294800000003</v>
      </c>
      <c r="V87">
        <v>13.04022</v>
      </c>
      <c r="W87">
        <v>32.276952000000001</v>
      </c>
      <c r="X87">
        <v>141.21426299999999</v>
      </c>
      <c r="Y87">
        <v>0</v>
      </c>
      <c r="Z87">
        <v>6.2791959999999998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26.282599000000001</v>
      </c>
      <c r="AG87">
        <v>42.403207000000002</v>
      </c>
      <c r="AH87">
        <v>0</v>
      </c>
      <c r="AI87">
        <v>0</v>
      </c>
      <c r="AJ87">
        <v>0</v>
      </c>
      <c r="AK87">
        <v>51.907941999999998</v>
      </c>
      <c r="AL87">
        <v>23.379556000000001</v>
      </c>
      <c r="AM87">
        <v>10.305515</v>
      </c>
      <c r="AN87">
        <v>0.75076699999999996</v>
      </c>
      <c r="AO87">
        <v>0</v>
      </c>
      <c r="AP87">
        <v>0.73639600000000005</v>
      </c>
      <c r="AQ87">
        <v>0</v>
      </c>
      <c r="AR87">
        <v>25.385818</v>
      </c>
      <c r="AS87">
        <v>25.776721999999999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76.542159999999996</v>
      </c>
      <c r="BA87">
        <f t="shared" si="4"/>
        <v>2364.1049419999995</v>
      </c>
      <c r="BD87">
        <v>6.94</v>
      </c>
      <c r="BE87">
        <v>1.84</v>
      </c>
      <c r="BF87">
        <v>2.87</v>
      </c>
      <c r="BG87">
        <v>1.54</v>
      </c>
      <c r="BH87">
        <v>6.04</v>
      </c>
      <c r="BI87">
        <v>0.76</v>
      </c>
      <c r="BJ87">
        <v>1.71</v>
      </c>
      <c r="BK87">
        <v>1.57</v>
      </c>
      <c r="BL87">
        <v>0.91</v>
      </c>
      <c r="BM87">
        <v>0.17</v>
      </c>
      <c r="BN87">
        <v>3.37</v>
      </c>
      <c r="BO87">
        <v>3.61</v>
      </c>
      <c r="BP87">
        <v>0.25</v>
      </c>
      <c r="BQ87">
        <v>1.94</v>
      </c>
      <c r="BR87">
        <v>2.09</v>
      </c>
      <c r="BS87">
        <v>1.58</v>
      </c>
      <c r="BT87">
        <v>2.5797319999999999</v>
      </c>
      <c r="BU87">
        <v>1.2858000000000001</v>
      </c>
      <c r="BV87">
        <v>1.9125110000000001</v>
      </c>
      <c r="BW87">
        <v>1.861259</v>
      </c>
      <c r="BX87">
        <v>1.877278</v>
      </c>
      <c r="BY87">
        <v>0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2.0400339999999999</v>
      </c>
      <c r="CQ87">
        <v>3.3945120000000002</v>
      </c>
      <c r="CR87">
        <v>0.81276000000000004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76.542159999999996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656.51522199999999</v>
      </c>
      <c r="L88">
        <v>419.26456000000002</v>
      </c>
      <c r="M88">
        <v>89.026651999999999</v>
      </c>
      <c r="N88">
        <v>114.16360299999999</v>
      </c>
      <c r="O88">
        <v>59.780949</v>
      </c>
      <c r="P88">
        <v>117.843234</v>
      </c>
      <c r="Q88">
        <v>20.659127000000002</v>
      </c>
      <c r="R88">
        <v>39.953249</v>
      </c>
      <c r="S88">
        <v>24.951222999999999</v>
      </c>
      <c r="T88">
        <v>0.53653600000000001</v>
      </c>
      <c r="U88">
        <v>334.35294800000003</v>
      </c>
      <c r="V88">
        <v>13.04022</v>
      </c>
      <c r="W88">
        <v>32.276952000000001</v>
      </c>
      <c r="X88">
        <v>141.21426299999999</v>
      </c>
      <c r="Y88">
        <v>0</v>
      </c>
      <c r="Z88">
        <v>6.2791959999999998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26.282599000000001</v>
      </c>
      <c r="AG88">
        <v>42.403207000000002</v>
      </c>
      <c r="AH88">
        <v>0</v>
      </c>
      <c r="AI88">
        <v>0</v>
      </c>
      <c r="AJ88">
        <v>0</v>
      </c>
      <c r="AK88">
        <v>51.907941999999998</v>
      </c>
      <c r="AL88">
        <v>23.379556000000001</v>
      </c>
      <c r="AM88">
        <v>10.305515</v>
      </c>
      <c r="AN88">
        <v>0.75076699999999996</v>
      </c>
      <c r="AO88">
        <v>0</v>
      </c>
      <c r="AP88">
        <v>0.73639600000000005</v>
      </c>
      <c r="AQ88">
        <v>0</v>
      </c>
      <c r="AR88">
        <v>25.385818</v>
      </c>
      <c r="AS88">
        <v>25.776721999999999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76.542159999999996</v>
      </c>
      <c r="BA88">
        <f t="shared" si="4"/>
        <v>2364.1049419999995</v>
      </c>
      <c r="BD88">
        <v>6.94</v>
      </c>
      <c r="BE88">
        <v>1.84</v>
      </c>
      <c r="BF88">
        <v>2.87</v>
      </c>
      <c r="BG88">
        <v>1.54</v>
      </c>
      <c r="BH88">
        <v>6.04</v>
      </c>
      <c r="BI88">
        <v>0.76</v>
      </c>
      <c r="BJ88">
        <v>1.71</v>
      </c>
      <c r="BK88">
        <v>1.57</v>
      </c>
      <c r="BL88">
        <v>0.91</v>
      </c>
      <c r="BM88">
        <v>0.17</v>
      </c>
      <c r="BN88">
        <v>3.37</v>
      </c>
      <c r="BO88">
        <v>3.61</v>
      </c>
      <c r="BP88">
        <v>0.25</v>
      </c>
      <c r="BQ88">
        <v>1.94</v>
      </c>
      <c r="BR88">
        <v>2.09</v>
      </c>
      <c r="BS88">
        <v>1.58</v>
      </c>
      <c r="BT88">
        <v>2.5797319999999999</v>
      </c>
      <c r="BU88">
        <v>1.2858000000000001</v>
      </c>
      <c r="BV88">
        <v>1.9125110000000001</v>
      </c>
      <c r="BW88">
        <v>1.861259</v>
      </c>
      <c r="BX88">
        <v>1.877278</v>
      </c>
      <c r="BY88">
        <v>0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2.0400339999999999</v>
      </c>
      <c r="CQ88">
        <v>3.3945120000000002</v>
      </c>
      <c r="CR88">
        <v>0.81276000000000004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76.542159999999996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647.55258000000003</v>
      </c>
      <c r="L89">
        <v>419.26456000000002</v>
      </c>
      <c r="M89">
        <v>89.026651999999999</v>
      </c>
      <c r="N89">
        <v>114.16360299999999</v>
      </c>
      <c r="O89">
        <v>59.780949</v>
      </c>
      <c r="P89">
        <v>117.843234</v>
      </c>
      <c r="Q89">
        <v>14.321391</v>
      </c>
      <c r="R89">
        <v>39.953249</v>
      </c>
      <c r="S89">
        <v>17.292172000000001</v>
      </c>
      <c r="T89">
        <v>0.53653600000000001</v>
      </c>
      <c r="U89">
        <v>334.35294800000003</v>
      </c>
      <c r="V89">
        <v>13.04022</v>
      </c>
      <c r="W89">
        <v>31.695385000000002</v>
      </c>
      <c r="X89">
        <v>141.21426299999999</v>
      </c>
      <c r="Y89">
        <v>0</v>
      </c>
      <c r="Z89">
        <v>6.2791959999999998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17.716418999999998</v>
      </c>
      <c r="AG89">
        <v>42.403207000000002</v>
      </c>
      <c r="AH89">
        <v>0</v>
      </c>
      <c r="AI89">
        <v>0</v>
      </c>
      <c r="AJ89">
        <v>0</v>
      </c>
      <c r="AK89">
        <v>51.907941999999998</v>
      </c>
      <c r="AL89">
        <v>23.379556000000001</v>
      </c>
      <c r="AM89">
        <v>10.305515</v>
      </c>
      <c r="AN89">
        <v>0.75076699999999996</v>
      </c>
      <c r="AO89">
        <v>0</v>
      </c>
      <c r="AP89">
        <v>0.73639600000000005</v>
      </c>
      <c r="AQ89">
        <v>0</v>
      </c>
      <c r="AR89">
        <v>33.847757000000001</v>
      </c>
      <c r="AS89">
        <v>25.776721999999999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76.551357999999993</v>
      </c>
      <c r="BA89">
        <f t="shared" si="4"/>
        <v>2340.4689029999995</v>
      </c>
      <c r="BD89">
        <v>6.94</v>
      </c>
      <c r="BE89">
        <v>1.84</v>
      </c>
      <c r="BF89">
        <v>2.87</v>
      </c>
      <c r="BG89">
        <v>1.54</v>
      </c>
      <c r="BH89">
        <v>6.04</v>
      </c>
      <c r="BI89">
        <v>0.76</v>
      </c>
      <c r="BJ89">
        <v>1.71</v>
      </c>
      <c r="BK89">
        <v>1.57</v>
      </c>
      <c r="BL89">
        <v>0.91</v>
      </c>
      <c r="BM89">
        <v>0.17</v>
      </c>
      <c r="BN89">
        <v>3.37</v>
      </c>
      <c r="BO89">
        <v>3.61</v>
      </c>
      <c r="BP89">
        <v>0.25</v>
      </c>
      <c r="BQ89">
        <v>1.94</v>
      </c>
      <c r="BR89">
        <v>2.09</v>
      </c>
      <c r="BS89">
        <v>1.58</v>
      </c>
      <c r="BT89">
        <v>2.5797319999999999</v>
      </c>
      <c r="BU89">
        <v>1.2858000000000001</v>
      </c>
      <c r="BV89">
        <v>1.9125110000000001</v>
      </c>
      <c r="BW89">
        <v>1.861259</v>
      </c>
      <c r="BX89">
        <v>1.877278</v>
      </c>
      <c r="BY89">
        <v>0</v>
      </c>
      <c r="BZ89">
        <v>1.2720849999999999</v>
      </c>
      <c r="CA89">
        <v>0</v>
      </c>
      <c r="CB89">
        <v>0</v>
      </c>
      <c r="CC89">
        <v>0</v>
      </c>
      <c r="CD89">
        <v>9.1979999999999996E-3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2.0400339999999999</v>
      </c>
      <c r="CQ89">
        <v>3.3945120000000002</v>
      </c>
      <c r="CR89">
        <v>0.81276000000000004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76.551357999999993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647.55258000000003</v>
      </c>
      <c r="L90">
        <v>342.711412</v>
      </c>
      <c r="M90">
        <v>89.026651999999999</v>
      </c>
      <c r="N90">
        <v>114.16360299999999</v>
      </c>
      <c r="O90">
        <v>59.780949</v>
      </c>
      <c r="P90">
        <v>117.843234</v>
      </c>
      <c r="Q90">
        <v>14.321391</v>
      </c>
      <c r="R90">
        <v>39.953249</v>
      </c>
      <c r="S90">
        <v>17.292172000000001</v>
      </c>
      <c r="T90">
        <v>0.53653600000000001</v>
      </c>
      <c r="U90">
        <v>334.35294800000003</v>
      </c>
      <c r="V90">
        <v>13.04022</v>
      </c>
      <c r="W90">
        <v>31.695385000000002</v>
      </c>
      <c r="X90">
        <v>141.21426299999999</v>
      </c>
      <c r="Y90">
        <v>0</v>
      </c>
      <c r="Z90">
        <v>6.2791959999999998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42.403207000000002</v>
      </c>
      <c r="AH90">
        <v>0</v>
      </c>
      <c r="AI90">
        <v>0</v>
      </c>
      <c r="AJ90">
        <v>0</v>
      </c>
      <c r="AK90">
        <v>51.907941999999998</v>
      </c>
      <c r="AL90">
        <v>23.379556000000001</v>
      </c>
      <c r="AM90">
        <v>10.305515</v>
      </c>
      <c r="AN90">
        <v>0.75076699999999996</v>
      </c>
      <c r="AO90">
        <v>0</v>
      </c>
      <c r="AP90">
        <v>0.73639600000000005</v>
      </c>
      <c r="AQ90">
        <v>0</v>
      </c>
      <c r="AR90">
        <v>33.847757000000001</v>
      </c>
      <c r="AS90">
        <v>25.776721999999999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76.551357999999993</v>
      </c>
      <c r="BA90">
        <f t="shared" si="4"/>
        <v>2263.7210689999997</v>
      </c>
      <c r="BD90">
        <v>6.94</v>
      </c>
      <c r="BE90">
        <v>1.84</v>
      </c>
      <c r="BF90">
        <v>2.87</v>
      </c>
      <c r="BG90">
        <v>1.54</v>
      </c>
      <c r="BH90">
        <v>6.04</v>
      </c>
      <c r="BI90">
        <v>0.76</v>
      </c>
      <c r="BJ90">
        <v>1.71</v>
      </c>
      <c r="BK90">
        <v>1.57</v>
      </c>
      <c r="BL90">
        <v>0.91</v>
      </c>
      <c r="BM90">
        <v>0.17</v>
      </c>
      <c r="BN90">
        <v>3.37</v>
      </c>
      <c r="BO90">
        <v>3.61</v>
      </c>
      <c r="BP90">
        <v>0.25</v>
      </c>
      <c r="BQ90">
        <v>1.94</v>
      </c>
      <c r="BR90">
        <v>2.09</v>
      </c>
      <c r="BS90">
        <v>1.58</v>
      </c>
      <c r="BT90">
        <v>2.5797319999999999</v>
      </c>
      <c r="BU90">
        <v>1.2858000000000001</v>
      </c>
      <c r="BV90">
        <v>1.9125110000000001</v>
      </c>
      <c r="BW90">
        <v>1.861259</v>
      </c>
      <c r="BX90">
        <v>1.877278</v>
      </c>
      <c r="BY90">
        <v>0</v>
      </c>
      <c r="BZ90">
        <v>1.2720849999999999</v>
      </c>
      <c r="CA90">
        <v>0</v>
      </c>
      <c r="CB90">
        <v>0</v>
      </c>
      <c r="CC90">
        <v>0</v>
      </c>
      <c r="CD90">
        <v>9.1979999999999996E-3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2.0400339999999999</v>
      </c>
      <c r="CQ90">
        <v>3.3945120000000002</v>
      </c>
      <c r="CR90">
        <v>0.81276000000000004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76.551357999999993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647.55258000000003</v>
      </c>
      <c r="L91">
        <v>250.74483000000001</v>
      </c>
      <c r="M91">
        <v>89.026651999999999</v>
      </c>
      <c r="N91">
        <v>114.16360299999999</v>
      </c>
      <c r="O91">
        <v>59.780949</v>
      </c>
      <c r="P91">
        <v>117.843234</v>
      </c>
      <c r="Q91">
        <v>14.321391</v>
      </c>
      <c r="R91">
        <v>39.953249</v>
      </c>
      <c r="S91">
        <v>17.46463</v>
      </c>
      <c r="T91">
        <v>0.53653600000000001</v>
      </c>
      <c r="U91">
        <v>334.35294800000003</v>
      </c>
      <c r="V91">
        <v>13.04022</v>
      </c>
      <c r="W91">
        <v>31.404602000000001</v>
      </c>
      <c r="X91">
        <v>141.21426299999999</v>
      </c>
      <c r="Y91">
        <v>0</v>
      </c>
      <c r="Z91">
        <v>6.2791959999999998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8.760866</v>
      </c>
      <c r="AG91">
        <v>42.403207000000002</v>
      </c>
      <c r="AH91">
        <v>0</v>
      </c>
      <c r="AI91">
        <v>0</v>
      </c>
      <c r="AJ91">
        <v>0</v>
      </c>
      <c r="AK91">
        <v>51.907941999999998</v>
      </c>
      <c r="AL91">
        <v>23.379556000000001</v>
      </c>
      <c r="AM91">
        <v>10.305515</v>
      </c>
      <c r="AN91">
        <v>0.75076699999999996</v>
      </c>
      <c r="AO91">
        <v>0</v>
      </c>
      <c r="AP91">
        <v>3.5592459999999999</v>
      </c>
      <c r="AQ91">
        <v>0</v>
      </c>
      <c r="AR91">
        <v>33.847757000000001</v>
      </c>
      <c r="AS91">
        <v>25.776721999999999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76.681357999999989</v>
      </c>
      <c r="BA91">
        <f t="shared" si="4"/>
        <v>2165.8281450000004</v>
      </c>
      <c r="BD91">
        <v>6.94</v>
      </c>
      <c r="BE91">
        <v>1.84</v>
      </c>
      <c r="BF91">
        <v>2.87</v>
      </c>
      <c r="BG91">
        <v>1.54</v>
      </c>
      <c r="BH91">
        <v>6.04</v>
      </c>
      <c r="BI91">
        <v>0.78</v>
      </c>
      <c r="BJ91">
        <v>1.75</v>
      </c>
      <c r="BK91">
        <v>1.65</v>
      </c>
      <c r="BL91">
        <v>0.91</v>
      </c>
      <c r="BM91">
        <v>0.16</v>
      </c>
      <c r="BN91">
        <v>3.37</v>
      </c>
      <c r="BO91">
        <v>3.61</v>
      </c>
      <c r="BP91">
        <v>0.25</v>
      </c>
      <c r="BQ91">
        <v>1.94</v>
      </c>
      <c r="BR91">
        <v>2.09</v>
      </c>
      <c r="BS91">
        <v>1.58</v>
      </c>
      <c r="BT91">
        <v>2.5797319999999999</v>
      </c>
      <c r="BU91">
        <v>1.2858000000000001</v>
      </c>
      <c r="BV91">
        <v>1.9125110000000001</v>
      </c>
      <c r="BW91">
        <v>1.861259</v>
      </c>
      <c r="BX91">
        <v>1.877278</v>
      </c>
      <c r="BY91">
        <v>0</v>
      </c>
      <c r="BZ91">
        <v>1.2720849999999999</v>
      </c>
      <c r="CA91">
        <v>0</v>
      </c>
      <c r="CB91">
        <v>0</v>
      </c>
      <c r="CC91">
        <v>0</v>
      </c>
      <c r="CD91">
        <v>9.1979999999999996E-3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2.0400339999999999</v>
      </c>
      <c r="CQ91">
        <v>3.3945120000000002</v>
      </c>
      <c r="CR91">
        <v>0.81276000000000004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76.681357999999989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638.28880700000002</v>
      </c>
      <c r="L92">
        <v>250.74483000000001</v>
      </c>
      <c r="M92">
        <v>89.026651999999999</v>
      </c>
      <c r="N92">
        <v>114.16360299999999</v>
      </c>
      <c r="O92">
        <v>59.780949</v>
      </c>
      <c r="P92">
        <v>117.843234</v>
      </c>
      <c r="Q92">
        <v>14.321391</v>
      </c>
      <c r="R92">
        <v>39.953249</v>
      </c>
      <c r="S92">
        <v>17.292172000000001</v>
      </c>
      <c r="T92">
        <v>0.53653600000000001</v>
      </c>
      <c r="U92">
        <v>334.35294800000003</v>
      </c>
      <c r="V92">
        <v>13.04022</v>
      </c>
      <c r="W92">
        <v>31.404602000000001</v>
      </c>
      <c r="X92">
        <v>141.21426299999999</v>
      </c>
      <c r="Y92">
        <v>0</v>
      </c>
      <c r="Z92">
        <v>6.2791959999999998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8.760866</v>
      </c>
      <c r="AG92">
        <v>42.403207000000002</v>
      </c>
      <c r="AH92">
        <v>0</v>
      </c>
      <c r="AI92">
        <v>0</v>
      </c>
      <c r="AJ92">
        <v>0</v>
      </c>
      <c r="AK92">
        <v>51.907941999999998</v>
      </c>
      <c r="AL92">
        <v>23.379556000000001</v>
      </c>
      <c r="AM92">
        <v>10.305515</v>
      </c>
      <c r="AN92">
        <v>0.75076699999999996</v>
      </c>
      <c r="AO92">
        <v>0</v>
      </c>
      <c r="AP92">
        <v>3.5592459999999999</v>
      </c>
      <c r="AQ92">
        <v>0</v>
      </c>
      <c r="AR92">
        <v>33.847757000000001</v>
      </c>
      <c r="AS92">
        <v>25.776721999999999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76.701357999999999</v>
      </c>
      <c r="BA92">
        <f t="shared" si="4"/>
        <v>2156.4119140000003</v>
      </c>
      <c r="BD92">
        <v>6.94</v>
      </c>
      <c r="BE92">
        <v>1.84</v>
      </c>
      <c r="BF92">
        <v>2.87</v>
      </c>
      <c r="BG92">
        <v>1.54</v>
      </c>
      <c r="BH92">
        <v>6.04</v>
      </c>
      <c r="BI92">
        <v>0.78</v>
      </c>
      <c r="BJ92">
        <v>1.76</v>
      </c>
      <c r="BK92">
        <v>1.66</v>
      </c>
      <c r="BL92">
        <v>0.91</v>
      </c>
      <c r="BM92">
        <v>0.16</v>
      </c>
      <c r="BN92">
        <v>3.37</v>
      </c>
      <c r="BO92">
        <v>3.61</v>
      </c>
      <c r="BP92">
        <v>0.25</v>
      </c>
      <c r="BQ92">
        <v>1.94</v>
      </c>
      <c r="BR92">
        <v>2.09</v>
      </c>
      <c r="BS92">
        <v>1.58</v>
      </c>
      <c r="BT92">
        <v>2.5797319999999999</v>
      </c>
      <c r="BU92">
        <v>1.2858000000000001</v>
      </c>
      <c r="BV92">
        <v>1.9125110000000001</v>
      </c>
      <c r="BW92">
        <v>1.861259</v>
      </c>
      <c r="BX92">
        <v>1.877278</v>
      </c>
      <c r="BY92">
        <v>0</v>
      </c>
      <c r="BZ92">
        <v>1.2720849999999999</v>
      </c>
      <c r="CA92">
        <v>0</v>
      </c>
      <c r="CB92">
        <v>0</v>
      </c>
      <c r="CC92">
        <v>0</v>
      </c>
      <c r="CD92">
        <v>9.1979999999999996E-3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2.0400339999999999</v>
      </c>
      <c r="CQ92">
        <v>3.3945120000000002</v>
      </c>
      <c r="CR92">
        <v>0.81276000000000004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76.701357999999999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546.11699999999996</v>
      </c>
      <c r="L93">
        <v>244.71579399999999</v>
      </c>
      <c r="M93">
        <v>89.026651999999999</v>
      </c>
      <c r="N93">
        <v>114.16360299999999</v>
      </c>
      <c r="O93">
        <v>59.780949</v>
      </c>
      <c r="P93">
        <v>117.843234</v>
      </c>
      <c r="Q93">
        <v>14.321391</v>
      </c>
      <c r="R93">
        <v>39.953249</v>
      </c>
      <c r="S93">
        <v>17.292172000000001</v>
      </c>
      <c r="T93">
        <v>0.53653600000000001</v>
      </c>
      <c r="U93">
        <v>334.35294800000003</v>
      </c>
      <c r="V93">
        <v>13.04022</v>
      </c>
      <c r="W93">
        <v>30.241468000000001</v>
      </c>
      <c r="X93">
        <v>141.21426299999999</v>
      </c>
      <c r="Y93">
        <v>0</v>
      </c>
      <c r="Z93">
        <v>6.2791959999999998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8.760866</v>
      </c>
      <c r="AG93">
        <v>42.403207000000002</v>
      </c>
      <c r="AH93">
        <v>0</v>
      </c>
      <c r="AI93">
        <v>0</v>
      </c>
      <c r="AJ93">
        <v>0</v>
      </c>
      <c r="AK93">
        <v>51.907941999999998</v>
      </c>
      <c r="AL93">
        <v>23.379556000000001</v>
      </c>
      <c r="AM93">
        <v>10.305515</v>
      </c>
      <c r="AN93">
        <v>0.75076699999999996</v>
      </c>
      <c r="AO93">
        <v>0</v>
      </c>
      <c r="AP93">
        <v>0.73639600000000005</v>
      </c>
      <c r="AQ93">
        <v>0</v>
      </c>
      <c r="AR93">
        <v>33.847757000000001</v>
      </c>
      <c r="AS93">
        <v>25.776721999999999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76.701357999999999</v>
      </c>
      <c r="BA93">
        <f t="shared" si="4"/>
        <v>2054.2250869999998</v>
      </c>
      <c r="BD93">
        <v>6.94</v>
      </c>
      <c r="BE93">
        <v>1.84</v>
      </c>
      <c r="BF93">
        <v>2.87</v>
      </c>
      <c r="BG93">
        <v>1.54</v>
      </c>
      <c r="BH93">
        <v>6.04</v>
      </c>
      <c r="BI93">
        <v>0.78</v>
      </c>
      <c r="BJ93">
        <v>1.76</v>
      </c>
      <c r="BK93">
        <v>1.66</v>
      </c>
      <c r="BL93">
        <v>0.91</v>
      </c>
      <c r="BM93">
        <v>0.16</v>
      </c>
      <c r="BN93">
        <v>3.37</v>
      </c>
      <c r="BO93">
        <v>3.61</v>
      </c>
      <c r="BP93">
        <v>0.25</v>
      </c>
      <c r="BQ93">
        <v>1.94</v>
      </c>
      <c r="BR93">
        <v>2.09</v>
      </c>
      <c r="BS93">
        <v>1.58</v>
      </c>
      <c r="BT93">
        <v>2.5797319999999999</v>
      </c>
      <c r="BU93">
        <v>1.2858000000000001</v>
      </c>
      <c r="BV93">
        <v>1.9125110000000001</v>
      </c>
      <c r="BW93">
        <v>1.861259</v>
      </c>
      <c r="BX93">
        <v>1.877278</v>
      </c>
      <c r="BY93">
        <v>0</v>
      </c>
      <c r="BZ93">
        <v>1.2720849999999999</v>
      </c>
      <c r="CA93">
        <v>0</v>
      </c>
      <c r="CB93">
        <v>0</v>
      </c>
      <c r="CC93">
        <v>0</v>
      </c>
      <c r="CD93">
        <v>9.1979999999999996E-3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2.0400339999999999</v>
      </c>
      <c r="CQ93">
        <v>3.3945120000000002</v>
      </c>
      <c r="CR93">
        <v>0.81276000000000004</v>
      </c>
      <c r="CS93">
        <v>2.6767300000000001</v>
      </c>
      <c r="CT93">
        <v>0</v>
      </c>
      <c r="CU93">
        <v>0</v>
      </c>
      <c r="CV93">
        <v>0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76.701357999999999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488.63099999999997</v>
      </c>
      <c r="L94">
        <v>244.71579399999999</v>
      </c>
      <c r="M94">
        <v>89.026651999999999</v>
      </c>
      <c r="N94">
        <v>114.16360299999999</v>
      </c>
      <c r="O94">
        <v>59.780949</v>
      </c>
      <c r="P94">
        <v>117.843234</v>
      </c>
      <c r="Q94">
        <v>14.321391</v>
      </c>
      <c r="R94">
        <v>39.953249</v>
      </c>
      <c r="S94">
        <v>17.292172000000001</v>
      </c>
      <c r="T94">
        <v>0.53653600000000001</v>
      </c>
      <c r="U94">
        <v>334.35294800000003</v>
      </c>
      <c r="V94">
        <v>13.04022</v>
      </c>
      <c r="W94">
        <v>30.241468000000001</v>
      </c>
      <c r="X94">
        <v>141.21426299999999</v>
      </c>
      <c r="Y94">
        <v>0</v>
      </c>
      <c r="Z94">
        <v>6.2791959999999998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8.760866</v>
      </c>
      <c r="AG94">
        <v>42.403207000000002</v>
      </c>
      <c r="AH94">
        <v>0</v>
      </c>
      <c r="AI94">
        <v>0</v>
      </c>
      <c r="AJ94">
        <v>0</v>
      </c>
      <c r="AK94">
        <v>51.907941999999998</v>
      </c>
      <c r="AL94">
        <v>23.379556000000001</v>
      </c>
      <c r="AM94">
        <v>10.305515</v>
      </c>
      <c r="AN94">
        <v>0.75076699999999996</v>
      </c>
      <c r="AO94">
        <v>0</v>
      </c>
      <c r="AP94">
        <v>0.73639600000000005</v>
      </c>
      <c r="AQ94">
        <v>0</v>
      </c>
      <c r="AR94">
        <v>33.847757000000001</v>
      </c>
      <c r="AS94">
        <v>25.776721999999999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76.651358000000002</v>
      </c>
      <c r="BA94">
        <f t="shared" si="4"/>
        <v>1996.6890870000002</v>
      </c>
      <c r="BD94">
        <v>6.94</v>
      </c>
      <c r="BE94">
        <v>1.84</v>
      </c>
      <c r="BF94">
        <v>2.87</v>
      </c>
      <c r="BG94">
        <v>1.54</v>
      </c>
      <c r="BH94">
        <v>6.04</v>
      </c>
      <c r="BI94">
        <v>0.76</v>
      </c>
      <c r="BJ94">
        <v>1.73</v>
      </c>
      <c r="BK94">
        <v>1.66</v>
      </c>
      <c r="BL94">
        <v>0.91</v>
      </c>
      <c r="BM94">
        <v>0.16</v>
      </c>
      <c r="BN94">
        <v>3.37</v>
      </c>
      <c r="BO94">
        <v>3.61</v>
      </c>
      <c r="BP94">
        <v>0.25</v>
      </c>
      <c r="BQ94">
        <v>1.94</v>
      </c>
      <c r="BR94">
        <v>2.09</v>
      </c>
      <c r="BS94">
        <v>1.58</v>
      </c>
      <c r="BT94">
        <v>2.5797319999999999</v>
      </c>
      <c r="BU94">
        <v>1.2858000000000001</v>
      </c>
      <c r="BV94">
        <v>1.9125110000000001</v>
      </c>
      <c r="BW94">
        <v>1.861259</v>
      </c>
      <c r="BX94">
        <v>1.877278</v>
      </c>
      <c r="BY94">
        <v>0</v>
      </c>
      <c r="BZ94">
        <v>1.2720849999999999</v>
      </c>
      <c r="CA94">
        <v>0</v>
      </c>
      <c r="CB94">
        <v>0</v>
      </c>
      <c r="CC94">
        <v>0</v>
      </c>
      <c r="CD94">
        <v>9.1979999999999996E-3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2.0400339999999999</v>
      </c>
      <c r="CQ94">
        <v>3.3945120000000002</v>
      </c>
      <c r="CR94">
        <v>0.81276000000000004</v>
      </c>
      <c r="CS94">
        <v>2.6767300000000001</v>
      </c>
      <c r="CT94">
        <v>0</v>
      </c>
      <c r="CU94">
        <v>0</v>
      </c>
      <c r="CV94">
        <v>0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76.651358000000002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440.726</v>
      </c>
      <c r="L95">
        <v>244.71579399999999</v>
      </c>
      <c r="M95">
        <v>89.026651999999999</v>
      </c>
      <c r="N95">
        <v>114.16360299999999</v>
      </c>
      <c r="O95">
        <v>59.780949</v>
      </c>
      <c r="P95">
        <v>117.843234</v>
      </c>
      <c r="Q95">
        <v>14.321391</v>
      </c>
      <c r="R95">
        <v>39.953249</v>
      </c>
      <c r="S95">
        <v>17.292172000000001</v>
      </c>
      <c r="T95">
        <v>0.53653600000000001</v>
      </c>
      <c r="U95">
        <v>334.35294800000003</v>
      </c>
      <c r="V95">
        <v>13.04022</v>
      </c>
      <c r="W95">
        <v>30.241468000000001</v>
      </c>
      <c r="X95">
        <v>141.21426299999999</v>
      </c>
      <c r="Y95">
        <v>0</v>
      </c>
      <c r="Z95">
        <v>6.2791959999999998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42.403207000000002</v>
      </c>
      <c r="AH95">
        <v>0</v>
      </c>
      <c r="AI95">
        <v>0</v>
      </c>
      <c r="AJ95">
        <v>0</v>
      </c>
      <c r="AK95">
        <v>51.907941999999998</v>
      </c>
      <c r="AL95">
        <v>23.379556000000001</v>
      </c>
      <c r="AM95">
        <v>10.305515</v>
      </c>
      <c r="AN95">
        <v>0.75076699999999996</v>
      </c>
      <c r="AO95">
        <v>0</v>
      </c>
      <c r="AP95">
        <v>0.73639600000000005</v>
      </c>
      <c r="AQ95">
        <v>0</v>
      </c>
      <c r="AR95">
        <v>19.039363000000002</v>
      </c>
      <c r="AS95">
        <v>20.621378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76.692160999999999</v>
      </c>
      <c r="BA95">
        <f t="shared" si="4"/>
        <v>1928.8611520000002</v>
      </c>
      <c r="BD95">
        <v>6.94</v>
      </c>
      <c r="BE95">
        <v>1.84</v>
      </c>
      <c r="BF95">
        <v>2.87</v>
      </c>
      <c r="BG95">
        <v>1.54</v>
      </c>
      <c r="BH95">
        <v>6.04</v>
      </c>
      <c r="BI95">
        <v>0.76</v>
      </c>
      <c r="BJ95">
        <v>1.73</v>
      </c>
      <c r="BK95">
        <v>1.71</v>
      </c>
      <c r="BL95">
        <v>0.91</v>
      </c>
      <c r="BM95">
        <v>0.16</v>
      </c>
      <c r="BN95">
        <v>3.37</v>
      </c>
      <c r="BO95">
        <v>3.61</v>
      </c>
      <c r="BP95">
        <v>0.25</v>
      </c>
      <c r="BQ95">
        <v>1.94</v>
      </c>
      <c r="BR95">
        <v>2.09</v>
      </c>
      <c r="BS95">
        <v>1.58</v>
      </c>
      <c r="BT95">
        <v>2.5797319999999999</v>
      </c>
      <c r="BU95">
        <v>1.2858000000000001</v>
      </c>
      <c r="BV95">
        <v>1.9125110000000001</v>
      </c>
      <c r="BW95">
        <v>1.861259</v>
      </c>
      <c r="BX95">
        <v>1.877278</v>
      </c>
      <c r="BY95">
        <v>0</v>
      </c>
      <c r="BZ95">
        <v>1.2720849999999999</v>
      </c>
      <c r="CA95">
        <v>0</v>
      </c>
      <c r="CB95">
        <v>0</v>
      </c>
      <c r="CC95">
        <v>0</v>
      </c>
      <c r="CD95">
        <v>9.9999999999999995E-7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2.0400339999999999</v>
      </c>
      <c r="CQ95">
        <v>3.3945120000000002</v>
      </c>
      <c r="CR95">
        <v>0.81276000000000004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76.692160999999999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379.59344299999998</v>
      </c>
      <c r="L96">
        <v>244.71579399999999</v>
      </c>
      <c r="M96">
        <v>89.026651999999999</v>
      </c>
      <c r="N96">
        <v>114.16360299999999</v>
      </c>
      <c r="O96">
        <v>59.780949</v>
      </c>
      <c r="P96">
        <v>117.843234</v>
      </c>
      <c r="Q96">
        <v>14.50343</v>
      </c>
      <c r="R96">
        <v>39.953249</v>
      </c>
      <c r="S96">
        <v>17.455048999999999</v>
      </c>
      <c r="T96">
        <v>0.53653600000000001</v>
      </c>
      <c r="U96">
        <v>334.35294800000003</v>
      </c>
      <c r="V96">
        <v>13.04022</v>
      </c>
      <c r="W96">
        <v>30.241468000000001</v>
      </c>
      <c r="X96">
        <v>141.21426299999999</v>
      </c>
      <c r="Y96">
        <v>0</v>
      </c>
      <c r="Z96">
        <v>6.2791959999999998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42.403207000000002</v>
      </c>
      <c r="AH96">
        <v>0</v>
      </c>
      <c r="AI96">
        <v>0</v>
      </c>
      <c r="AJ96">
        <v>0</v>
      </c>
      <c r="AK96">
        <v>51.907941999999998</v>
      </c>
      <c r="AL96">
        <v>23.379556000000001</v>
      </c>
      <c r="AM96">
        <v>10.305515</v>
      </c>
      <c r="AN96">
        <v>0.75076699999999996</v>
      </c>
      <c r="AO96">
        <v>0</v>
      </c>
      <c r="AP96">
        <v>0.73639600000000005</v>
      </c>
      <c r="AQ96">
        <v>0</v>
      </c>
      <c r="AR96">
        <v>19.039363000000002</v>
      </c>
      <c r="AS96">
        <v>20.621378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76.702160000000006</v>
      </c>
      <c r="BA96">
        <f t="shared" si="4"/>
        <v>1868.0835100000002</v>
      </c>
      <c r="BD96">
        <v>6.94</v>
      </c>
      <c r="BE96">
        <v>1.84</v>
      </c>
      <c r="BF96">
        <v>2.87</v>
      </c>
      <c r="BG96">
        <v>1.54</v>
      </c>
      <c r="BH96">
        <v>6.04</v>
      </c>
      <c r="BI96">
        <v>0.76</v>
      </c>
      <c r="BJ96">
        <v>1.73</v>
      </c>
      <c r="BK96">
        <v>1.71</v>
      </c>
      <c r="BL96">
        <v>0.91</v>
      </c>
      <c r="BM96">
        <v>0.17</v>
      </c>
      <c r="BN96">
        <v>3.37</v>
      </c>
      <c r="BO96">
        <v>3.61</v>
      </c>
      <c r="BP96">
        <v>0.25</v>
      </c>
      <c r="BQ96">
        <v>1.94</v>
      </c>
      <c r="BR96">
        <v>2.09</v>
      </c>
      <c r="BS96">
        <v>1.58</v>
      </c>
      <c r="BT96">
        <v>2.5797319999999999</v>
      </c>
      <c r="BU96">
        <v>1.2858000000000001</v>
      </c>
      <c r="BV96">
        <v>1.9125110000000001</v>
      </c>
      <c r="BW96">
        <v>1.861259</v>
      </c>
      <c r="BX96">
        <v>1.877278</v>
      </c>
      <c r="BY96">
        <v>0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2.0400339999999999</v>
      </c>
      <c r="CQ96">
        <v>3.3945120000000002</v>
      </c>
      <c r="CR96">
        <v>0.81276000000000004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76.702160000000006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347.02416799999997</v>
      </c>
      <c r="L97">
        <v>233.218594</v>
      </c>
      <c r="M97">
        <v>89.026651999999999</v>
      </c>
      <c r="N97">
        <v>114.16360299999999</v>
      </c>
      <c r="O97">
        <v>59.780949</v>
      </c>
      <c r="P97">
        <v>117.843234</v>
      </c>
      <c r="Q97">
        <v>14.50343</v>
      </c>
      <c r="R97">
        <v>39.953249</v>
      </c>
      <c r="S97">
        <v>17.455048999999999</v>
      </c>
      <c r="T97">
        <v>0.53653600000000001</v>
      </c>
      <c r="U97">
        <v>334.35294800000003</v>
      </c>
      <c r="V97">
        <v>13.04022</v>
      </c>
      <c r="W97">
        <v>30.823035000000001</v>
      </c>
      <c r="X97">
        <v>141.21426299999999</v>
      </c>
      <c r="Y97">
        <v>0</v>
      </c>
      <c r="Z97">
        <v>6.2791959999999998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42.403207000000002</v>
      </c>
      <c r="AH97">
        <v>0</v>
      </c>
      <c r="AI97">
        <v>0</v>
      </c>
      <c r="AJ97">
        <v>0</v>
      </c>
      <c r="AK97">
        <v>51.907941999999998</v>
      </c>
      <c r="AL97">
        <v>23.379556000000001</v>
      </c>
      <c r="AM97">
        <v>10.305515</v>
      </c>
      <c r="AN97">
        <v>0.75076699999999996</v>
      </c>
      <c r="AO97">
        <v>0</v>
      </c>
      <c r="AP97">
        <v>0.73639600000000005</v>
      </c>
      <c r="AQ97">
        <v>0</v>
      </c>
      <c r="AR97">
        <v>20.097106</v>
      </c>
      <c r="AS97">
        <v>20.621378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76.702160000000006</v>
      </c>
      <c r="BA97">
        <f t="shared" si="4"/>
        <v>1825.6563450000003</v>
      </c>
      <c r="BD97">
        <v>6.94</v>
      </c>
      <c r="BE97">
        <v>1.84</v>
      </c>
      <c r="BF97">
        <v>2.87</v>
      </c>
      <c r="BG97">
        <v>1.54</v>
      </c>
      <c r="BH97">
        <v>6.04</v>
      </c>
      <c r="BI97">
        <v>0.76</v>
      </c>
      <c r="BJ97">
        <v>1.73</v>
      </c>
      <c r="BK97">
        <v>1.71</v>
      </c>
      <c r="BL97">
        <v>0.91</v>
      </c>
      <c r="BM97">
        <v>0.17</v>
      </c>
      <c r="BN97">
        <v>3.37</v>
      </c>
      <c r="BO97">
        <v>3.61</v>
      </c>
      <c r="BP97">
        <v>0.25</v>
      </c>
      <c r="BQ97">
        <v>1.94</v>
      </c>
      <c r="BR97">
        <v>2.09</v>
      </c>
      <c r="BS97">
        <v>1.58</v>
      </c>
      <c r="BT97">
        <v>2.5797319999999999</v>
      </c>
      <c r="BU97">
        <v>1.2858000000000001</v>
      </c>
      <c r="BV97">
        <v>1.9125110000000001</v>
      </c>
      <c r="BW97">
        <v>1.861259</v>
      </c>
      <c r="BX97">
        <v>1.877278</v>
      </c>
      <c r="BY97">
        <v>0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2.0400339999999999</v>
      </c>
      <c r="CQ97">
        <v>3.3945120000000002</v>
      </c>
      <c r="CR97">
        <v>0.81276000000000004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76.702160000000006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346.99067500000001</v>
      </c>
      <c r="L98">
        <v>224.11812599999999</v>
      </c>
      <c r="M98">
        <v>89.026651999999999</v>
      </c>
      <c r="N98">
        <v>114.16360299999999</v>
      </c>
      <c r="O98">
        <v>59.780949</v>
      </c>
      <c r="P98">
        <v>117.843234</v>
      </c>
      <c r="Q98">
        <v>14.50343</v>
      </c>
      <c r="R98">
        <v>39.953249</v>
      </c>
      <c r="S98">
        <v>17.455048999999999</v>
      </c>
      <c r="T98">
        <v>0.53653600000000001</v>
      </c>
      <c r="U98">
        <v>334.35294800000003</v>
      </c>
      <c r="V98">
        <v>13.04022</v>
      </c>
      <c r="W98">
        <v>30.823035000000001</v>
      </c>
      <c r="X98">
        <v>141.21426299999999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42.403207000000002</v>
      </c>
      <c r="AH98">
        <v>0</v>
      </c>
      <c r="AI98">
        <v>0</v>
      </c>
      <c r="AJ98">
        <v>0</v>
      </c>
      <c r="AK98">
        <v>51.907941999999998</v>
      </c>
      <c r="AL98">
        <v>23.379556000000001</v>
      </c>
      <c r="AM98">
        <v>10.305515</v>
      </c>
      <c r="AN98">
        <v>0.75076699999999996</v>
      </c>
      <c r="AO98">
        <v>0</v>
      </c>
      <c r="AP98">
        <v>0.73639600000000005</v>
      </c>
      <c r="AQ98">
        <v>0</v>
      </c>
      <c r="AR98">
        <v>20.097106</v>
      </c>
      <c r="AS98">
        <v>20.621378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76.702160000000006</v>
      </c>
      <c r="BA98">
        <f t="shared" si="4"/>
        <v>1816.5223840000003</v>
      </c>
      <c r="BD98">
        <v>6.94</v>
      </c>
      <c r="BE98">
        <v>1.84</v>
      </c>
      <c r="BF98">
        <v>2.87</v>
      </c>
      <c r="BG98">
        <v>1.54</v>
      </c>
      <c r="BH98">
        <v>6.04</v>
      </c>
      <c r="BI98">
        <v>0.76</v>
      </c>
      <c r="BJ98">
        <v>1.73</v>
      </c>
      <c r="BK98">
        <v>1.71</v>
      </c>
      <c r="BL98">
        <v>0.91</v>
      </c>
      <c r="BM98">
        <v>0.17</v>
      </c>
      <c r="BN98">
        <v>3.37</v>
      </c>
      <c r="BO98">
        <v>3.61</v>
      </c>
      <c r="BP98">
        <v>0.25</v>
      </c>
      <c r="BQ98">
        <v>1.94</v>
      </c>
      <c r="BR98">
        <v>2.09</v>
      </c>
      <c r="BS98">
        <v>1.58</v>
      </c>
      <c r="BT98">
        <v>2.5797319999999999</v>
      </c>
      <c r="BU98">
        <v>1.2858000000000001</v>
      </c>
      <c r="BV98">
        <v>1.9125110000000001</v>
      </c>
      <c r="BW98">
        <v>1.861259</v>
      </c>
      <c r="BX98">
        <v>1.877278</v>
      </c>
      <c r="BY98">
        <v>0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2.0400339999999999</v>
      </c>
      <c r="CQ98">
        <v>3.3945120000000002</v>
      </c>
      <c r="CR98">
        <v>0.81276000000000004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76.702160000000006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13.533002934250019</v>
      </c>
      <c r="L99">
        <f t="shared" si="6"/>
        <v>8.3412759277499955</v>
      </c>
      <c r="M99">
        <f t="shared" si="6"/>
        <v>2.0667109792499949</v>
      </c>
      <c r="N99">
        <f t="shared" si="6"/>
        <v>2.7399264720000049</v>
      </c>
      <c r="O99">
        <f t="shared" si="6"/>
        <v>1.4347427759999993</v>
      </c>
      <c r="P99">
        <f t="shared" si="6"/>
        <v>2.8282376159999991</v>
      </c>
      <c r="Q99">
        <f t="shared" si="6"/>
        <v>0.39020717349999928</v>
      </c>
      <c r="R99">
        <f t="shared" si="6"/>
        <v>0.82096978825000066</v>
      </c>
      <c r="S99">
        <f t="shared" si="6"/>
        <v>0.46216604350000001</v>
      </c>
      <c r="T99">
        <f t="shared" si="6"/>
        <v>1.2876863999999997E-2</v>
      </c>
      <c r="U99">
        <f t="shared" si="6"/>
        <v>8.0244707519999956</v>
      </c>
      <c r="V99">
        <f t="shared" si="6"/>
        <v>0.26513940249999973</v>
      </c>
      <c r="W99">
        <f t="shared" si="6"/>
        <v>0.64580929150000033</v>
      </c>
      <c r="X99">
        <f t="shared" si="6"/>
        <v>2.9502098627499977</v>
      </c>
      <c r="Y99">
        <f t="shared" si="6"/>
        <v>0</v>
      </c>
      <c r="Z99">
        <f t="shared" si="6"/>
        <v>0.19030874749999988</v>
      </c>
      <c r="AA99">
        <f t="shared" si="6"/>
        <v>0.15135860874999998</v>
      </c>
      <c r="AB99">
        <f t="shared" si="6"/>
        <v>0.17279977250000009</v>
      </c>
      <c r="AC99">
        <f t="shared" si="6"/>
        <v>0.10112621100000001</v>
      </c>
      <c r="AD99">
        <f t="shared" si="6"/>
        <v>0.10310792000000003</v>
      </c>
      <c r="AE99">
        <f t="shared" si="6"/>
        <v>0.29795569075000006</v>
      </c>
      <c r="AF99">
        <f t="shared" si="6"/>
        <v>0.31237355424999996</v>
      </c>
      <c r="AG99">
        <f t="shared" si="6"/>
        <v>1.0176769679999984</v>
      </c>
      <c r="AH99">
        <f t="shared" si="6"/>
        <v>0.58503981174999997</v>
      </c>
      <c r="AI99">
        <f t="shared" si="6"/>
        <v>2.6538412499999997E-2</v>
      </c>
      <c r="AJ99">
        <f t="shared" si="6"/>
        <v>0</v>
      </c>
      <c r="AK99">
        <f t="shared" si="6"/>
        <v>1.2457906079999981</v>
      </c>
      <c r="AL99">
        <f t="shared" si="6"/>
        <v>0.55192451900000006</v>
      </c>
      <c r="AM99">
        <f t="shared" si="6"/>
        <v>0.24604417075000029</v>
      </c>
      <c r="AN99">
        <f t="shared" si="6"/>
        <v>1.7342723999999973E-2</v>
      </c>
      <c r="AO99">
        <f t="shared" si="6"/>
        <v>0</v>
      </c>
      <c r="AP99">
        <f t="shared" si="6"/>
        <v>1.8348529499999995E-2</v>
      </c>
      <c r="AQ99">
        <f t="shared" si="6"/>
        <v>0.53275150499999968</v>
      </c>
      <c r="AR99">
        <f t="shared" si="6"/>
        <v>0.70234095500000016</v>
      </c>
      <c r="AS99">
        <f t="shared" si="6"/>
        <v>0.54981748500000094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1.8810749617499998</v>
      </c>
      <c r="BA99">
        <f t="shared" si="4"/>
        <v>53.478098862250015</v>
      </c>
      <c r="BD99">
        <f t="shared" ref="BD99:DJ99" si="7">SUM(BD3:BD98)/4000</f>
        <v>0.16656000000000029</v>
      </c>
      <c r="BE99">
        <f t="shared" si="7"/>
        <v>4.4160000000000067E-2</v>
      </c>
      <c r="BF99">
        <f t="shared" si="7"/>
        <v>6.8880000000000066E-2</v>
      </c>
      <c r="BG99">
        <f t="shared" si="7"/>
        <v>3.905999999999997E-2</v>
      </c>
      <c r="BH99">
        <f t="shared" si="7"/>
        <v>0.14496000000000009</v>
      </c>
      <c r="BI99">
        <f t="shared" si="7"/>
        <v>1.8457499999999995E-2</v>
      </c>
      <c r="BJ99">
        <f t="shared" si="7"/>
        <v>4.1544999999999978E-2</v>
      </c>
      <c r="BK99">
        <f t="shared" si="7"/>
        <v>4.0929999999999939E-2</v>
      </c>
      <c r="BL99">
        <f t="shared" si="7"/>
        <v>2.2210000000000001E-2</v>
      </c>
      <c r="BM99">
        <f t="shared" si="7"/>
        <v>4.0424999999999992E-3</v>
      </c>
      <c r="BN99">
        <f t="shared" si="7"/>
        <v>8.0880000000000077E-2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5.0160000000000066E-2</v>
      </c>
      <c r="BS99">
        <f t="shared" si="7"/>
        <v>3.7920000000000016E-2</v>
      </c>
      <c r="BT99">
        <f t="shared" si="7"/>
        <v>6.1913568000000127E-2</v>
      </c>
      <c r="BU99">
        <f t="shared" si="7"/>
        <v>3.0859199999999955E-2</v>
      </c>
      <c r="BV99">
        <f t="shared" si="7"/>
        <v>4.5986013499999943E-2</v>
      </c>
      <c r="BW99">
        <f t="shared" si="7"/>
        <v>4.4670215999999957E-2</v>
      </c>
      <c r="BX99">
        <f t="shared" si="7"/>
        <v>4.5054671999999955E-2</v>
      </c>
      <c r="BY99">
        <f t="shared" si="7"/>
        <v>2.6919509499999987E-2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1.3797249999999999E-5</v>
      </c>
      <c r="CE99">
        <f t="shared" si="7"/>
        <v>0</v>
      </c>
      <c r="CF99">
        <f t="shared" si="7"/>
        <v>0</v>
      </c>
      <c r="CG99">
        <f t="shared" si="7"/>
        <v>7.6450000000000225E-6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8.1468288000000041E-2</v>
      </c>
      <c r="CO99">
        <f t="shared" si="7"/>
        <v>9.8749439999999938E-2</v>
      </c>
      <c r="CP99">
        <f t="shared" si="7"/>
        <v>4.8960815999999963E-2</v>
      </c>
      <c r="CQ99">
        <f t="shared" si="7"/>
        <v>8.1006452500000062E-2</v>
      </c>
      <c r="CR99">
        <f t="shared" si="7"/>
        <v>1.950623999999997E-2</v>
      </c>
      <c r="CS99">
        <f t="shared" si="7"/>
        <v>6.4241519999999941E-2</v>
      </c>
      <c r="CT99">
        <f t="shared" si="7"/>
        <v>2.6865332499999991E-3</v>
      </c>
      <c r="CU99">
        <f t="shared" si="7"/>
        <v>3.9636607500000004E-3</v>
      </c>
      <c r="CV99">
        <f t="shared" si="7"/>
        <v>4.6832905000000003E-3</v>
      </c>
      <c r="CW99">
        <f t="shared" si="7"/>
        <v>2.1867539499999995E-2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1.8810749617499998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103.92</v>
      </c>
      <c r="C3" s="75">
        <v>56.54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133.18</v>
      </c>
      <c r="K3">
        <v>100.36</v>
      </c>
      <c r="L3">
        <v>0.77</v>
      </c>
      <c r="M3">
        <v>13.06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1.25</v>
      </c>
      <c r="T3">
        <v>94.78</v>
      </c>
      <c r="U3">
        <v>31.59</v>
      </c>
      <c r="V3">
        <v>31.59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14.42</v>
      </c>
      <c r="AD3">
        <v>63.08</v>
      </c>
      <c r="AE3">
        <v>63.08</v>
      </c>
      <c r="AF3">
        <v>2.64</v>
      </c>
    </row>
    <row r="4" spans="1:32">
      <c r="A4" t="s">
        <v>46</v>
      </c>
      <c r="B4" s="75">
        <v>95.03</v>
      </c>
      <c r="C4" s="75">
        <v>56.54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133.18</v>
      </c>
      <c r="K4">
        <v>100.36</v>
      </c>
      <c r="L4">
        <v>0.77</v>
      </c>
      <c r="M4">
        <v>12.81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1.25</v>
      </c>
      <c r="T4">
        <v>94.93</v>
      </c>
      <c r="U4">
        <v>31.64</v>
      </c>
      <c r="V4">
        <v>31.65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14.89</v>
      </c>
      <c r="AD4">
        <v>63.19</v>
      </c>
      <c r="AE4">
        <v>63.19</v>
      </c>
      <c r="AF4">
        <v>2.64</v>
      </c>
    </row>
    <row r="5" spans="1:32">
      <c r="A5" t="s">
        <v>47</v>
      </c>
      <c r="B5" s="75">
        <v>95.03</v>
      </c>
      <c r="C5" s="75">
        <v>56.54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133.18</v>
      </c>
      <c r="K5">
        <v>100.36</v>
      </c>
      <c r="L5">
        <v>0.77</v>
      </c>
      <c r="M5">
        <v>12.21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1.25</v>
      </c>
      <c r="T5">
        <v>95.21</v>
      </c>
      <c r="U5">
        <v>31.74</v>
      </c>
      <c r="V5">
        <v>31.72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16.440000000000001</v>
      </c>
      <c r="AD5">
        <v>63.39</v>
      </c>
      <c r="AE5">
        <v>63.39</v>
      </c>
      <c r="AF5">
        <v>2.64</v>
      </c>
    </row>
    <row r="6" spans="1:32">
      <c r="A6" t="s">
        <v>48</v>
      </c>
      <c r="B6" s="75">
        <v>95.03</v>
      </c>
      <c r="C6" s="75">
        <v>56.54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133.18</v>
      </c>
      <c r="K6">
        <v>100.36</v>
      </c>
      <c r="L6">
        <v>0.77</v>
      </c>
      <c r="M6">
        <v>11.66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1.25</v>
      </c>
      <c r="T6">
        <v>95.43</v>
      </c>
      <c r="U6">
        <v>31.81</v>
      </c>
      <c r="V6">
        <v>31.81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16.420000000000002</v>
      </c>
      <c r="AD6">
        <v>63.68</v>
      </c>
      <c r="AE6">
        <v>63.68</v>
      </c>
      <c r="AF6">
        <v>2.64</v>
      </c>
    </row>
    <row r="7" spans="1:32">
      <c r="A7" t="s">
        <v>49</v>
      </c>
      <c r="B7" s="75">
        <v>71.08</v>
      </c>
      <c r="C7" s="75">
        <v>32.58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114.97</v>
      </c>
      <c r="K7">
        <v>100.36</v>
      </c>
      <c r="L7">
        <v>0.77</v>
      </c>
      <c r="M7">
        <v>11.32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1.25</v>
      </c>
      <c r="T7">
        <v>95.97</v>
      </c>
      <c r="U7">
        <v>31.99</v>
      </c>
      <c r="V7">
        <v>31.99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16.399999999999999</v>
      </c>
      <c r="AD7">
        <v>63.48</v>
      </c>
      <c r="AE7">
        <v>63.48</v>
      </c>
      <c r="AF7">
        <v>2.64</v>
      </c>
    </row>
    <row r="8" spans="1:32">
      <c r="A8" t="s">
        <v>50</v>
      </c>
      <c r="B8" s="75">
        <v>55.3</v>
      </c>
      <c r="C8" s="75">
        <v>32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114.97</v>
      </c>
      <c r="K8">
        <v>100.36</v>
      </c>
      <c r="L8">
        <v>0.77</v>
      </c>
      <c r="M8">
        <v>10.8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1.25</v>
      </c>
      <c r="T8">
        <v>96.68</v>
      </c>
      <c r="U8">
        <v>32.229999999999997</v>
      </c>
      <c r="V8">
        <v>32.21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16.39</v>
      </c>
      <c r="AD8">
        <v>63.83</v>
      </c>
      <c r="AE8">
        <v>63.83</v>
      </c>
      <c r="AF8">
        <v>2.64</v>
      </c>
    </row>
    <row r="9" spans="1:32">
      <c r="A9" t="s">
        <v>51</v>
      </c>
      <c r="B9" s="75">
        <v>55.3</v>
      </c>
      <c r="C9" s="75">
        <v>32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114.97</v>
      </c>
      <c r="K9">
        <v>100.36</v>
      </c>
      <c r="L9">
        <v>0.77</v>
      </c>
      <c r="M9">
        <v>10.1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1.25</v>
      </c>
      <c r="T9">
        <v>97.28</v>
      </c>
      <c r="U9">
        <v>32.43</v>
      </c>
      <c r="V9">
        <v>32.409999999999997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18.14</v>
      </c>
      <c r="AD9">
        <v>64.28</v>
      </c>
      <c r="AE9">
        <v>64.28</v>
      </c>
      <c r="AF9">
        <v>2.64</v>
      </c>
    </row>
    <row r="10" spans="1:32">
      <c r="A10" t="s">
        <v>52</v>
      </c>
      <c r="B10" s="75">
        <v>55.3</v>
      </c>
      <c r="C10" s="75">
        <v>32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114.97</v>
      </c>
      <c r="K10">
        <v>100.36</v>
      </c>
      <c r="L10">
        <v>0.77</v>
      </c>
      <c r="M10">
        <v>9.2100000000000009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1.25</v>
      </c>
      <c r="T10">
        <v>106.63</v>
      </c>
      <c r="U10">
        <v>35.54</v>
      </c>
      <c r="V10">
        <v>35.549999999999997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18.149999999999999</v>
      </c>
      <c r="AD10">
        <v>68.09</v>
      </c>
      <c r="AE10">
        <v>68.09</v>
      </c>
      <c r="AF10">
        <v>2.64</v>
      </c>
    </row>
    <row r="11" spans="1:32">
      <c r="A11" t="s">
        <v>53</v>
      </c>
      <c r="B11" s="75">
        <v>55.3</v>
      </c>
      <c r="C11" s="75">
        <v>32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114.97</v>
      </c>
      <c r="K11">
        <v>100.36</v>
      </c>
      <c r="L11">
        <v>0.77</v>
      </c>
      <c r="M11">
        <v>6.05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1.25</v>
      </c>
      <c r="T11">
        <v>107.16</v>
      </c>
      <c r="U11">
        <v>35.72</v>
      </c>
      <c r="V11">
        <v>35.72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18.170000000000002</v>
      </c>
      <c r="AD11">
        <v>68.23</v>
      </c>
      <c r="AE11">
        <v>68.23</v>
      </c>
      <c r="AF11">
        <v>2.64</v>
      </c>
    </row>
    <row r="12" spans="1:32">
      <c r="A12" t="s">
        <v>54</v>
      </c>
      <c r="B12" s="75">
        <v>55.3</v>
      </c>
      <c r="C12" s="75">
        <v>32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114.97</v>
      </c>
      <c r="K12">
        <v>100.36</v>
      </c>
      <c r="L12">
        <v>0.77</v>
      </c>
      <c r="M12">
        <v>5.73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1.25</v>
      </c>
      <c r="T12">
        <v>107.34</v>
      </c>
      <c r="U12">
        <v>35.78</v>
      </c>
      <c r="V12">
        <v>35.78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18.170000000000002</v>
      </c>
      <c r="AD12">
        <v>67.75</v>
      </c>
      <c r="AE12">
        <v>67.75</v>
      </c>
      <c r="AF12">
        <v>2.64</v>
      </c>
    </row>
    <row r="13" spans="1:32">
      <c r="A13" t="s">
        <v>55</v>
      </c>
      <c r="B13" s="75">
        <v>55.3</v>
      </c>
      <c r="C13" s="75">
        <v>32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65.78</v>
      </c>
      <c r="J13">
        <v>114.97</v>
      </c>
      <c r="K13">
        <v>100.36</v>
      </c>
      <c r="L13">
        <v>0.77</v>
      </c>
      <c r="M13">
        <v>5.27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1.25</v>
      </c>
      <c r="T13">
        <v>107.53</v>
      </c>
      <c r="U13">
        <v>35.840000000000003</v>
      </c>
      <c r="V13">
        <v>35.85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18.170000000000002</v>
      </c>
      <c r="AD13">
        <v>67.77</v>
      </c>
      <c r="AE13">
        <v>67.77</v>
      </c>
      <c r="AF13">
        <v>2.64</v>
      </c>
    </row>
    <row r="14" spans="1:32">
      <c r="A14" t="s">
        <v>56</v>
      </c>
      <c r="B14" s="75">
        <v>55.3</v>
      </c>
      <c r="C14" s="75">
        <v>32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65.78</v>
      </c>
      <c r="J14">
        <v>114.97</v>
      </c>
      <c r="K14">
        <v>100.36</v>
      </c>
      <c r="L14">
        <v>0.77</v>
      </c>
      <c r="M14">
        <v>4.8499999999999996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1.25</v>
      </c>
      <c r="T14">
        <v>108.07</v>
      </c>
      <c r="U14">
        <v>36.020000000000003</v>
      </c>
      <c r="V14">
        <v>36.03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18.18</v>
      </c>
      <c r="AD14">
        <v>67.87</v>
      </c>
      <c r="AE14">
        <v>67.87</v>
      </c>
      <c r="AF14">
        <v>2.64</v>
      </c>
    </row>
    <row r="15" spans="1:32">
      <c r="A15" t="s">
        <v>57</v>
      </c>
      <c r="B15" s="75">
        <v>55.3</v>
      </c>
      <c r="C15" s="75">
        <v>32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65.78</v>
      </c>
      <c r="J15">
        <v>114.97</v>
      </c>
      <c r="K15">
        <v>100.36</v>
      </c>
      <c r="L15">
        <v>0.77</v>
      </c>
      <c r="M15">
        <v>4.87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1.25</v>
      </c>
      <c r="T15">
        <v>107.88</v>
      </c>
      <c r="U15">
        <v>35.96</v>
      </c>
      <c r="V15">
        <v>35.950000000000003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18.18</v>
      </c>
      <c r="AD15">
        <v>67.78</v>
      </c>
      <c r="AE15">
        <v>67.78</v>
      </c>
      <c r="AF15">
        <v>2.64</v>
      </c>
    </row>
    <row r="16" spans="1:32">
      <c r="A16" t="s">
        <v>58</v>
      </c>
      <c r="B16" s="75">
        <v>55.3</v>
      </c>
      <c r="C16" s="75">
        <v>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114.97</v>
      </c>
      <c r="K16">
        <v>100.36</v>
      </c>
      <c r="L16">
        <v>0.77</v>
      </c>
      <c r="M16">
        <v>4.87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1.25</v>
      </c>
      <c r="T16">
        <v>107.46</v>
      </c>
      <c r="U16">
        <v>35.82</v>
      </c>
      <c r="V16">
        <v>35.83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18.25</v>
      </c>
      <c r="AD16">
        <v>67.75</v>
      </c>
      <c r="AE16">
        <v>67.75</v>
      </c>
      <c r="AF16">
        <v>2.64</v>
      </c>
    </row>
    <row r="17" spans="1:32">
      <c r="A17" t="s">
        <v>59</v>
      </c>
      <c r="B17" s="75">
        <v>55.3</v>
      </c>
      <c r="C17" s="75">
        <v>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114.97</v>
      </c>
      <c r="K17">
        <v>100.36</v>
      </c>
      <c r="L17">
        <v>0.77</v>
      </c>
      <c r="M17">
        <v>4.96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1.25</v>
      </c>
      <c r="T17">
        <v>107</v>
      </c>
      <c r="U17">
        <v>35.67</v>
      </c>
      <c r="V17">
        <v>35.659999999999997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20.51</v>
      </c>
      <c r="AD17">
        <v>70.52</v>
      </c>
      <c r="AE17">
        <v>70.52</v>
      </c>
      <c r="AF17">
        <v>2.64</v>
      </c>
    </row>
    <row r="18" spans="1:32">
      <c r="A18" t="s">
        <v>60</v>
      </c>
      <c r="B18" s="75">
        <v>55.3</v>
      </c>
      <c r="C18" s="75">
        <v>31.58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114.97</v>
      </c>
      <c r="K18">
        <v>100.36</v>
      </c>
      <c r="L18">
        <v>0.77</v>
      </c>
      <c r="M18">
        <v>4.96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1.25</v>
      </c>
      <c r="T18">
        <v>106.21</v>
      </c>
      <c r="U18">
        <v>35.4</v>
      </c>
      <c r="V18">
        <v>35.4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20.51</v>
      </c>
      <c r="AD18">
        <v>70.38</v>
      </c>
      <c r="AE18">
        <v>70.38</v>
      </c>
      <c r="AF18">
        <v>2.64</v>
      </c>
    </row>
    <row r="19" spans="1:32">
      <c r="A19" t="s">
        <v>61</v>
      </c>
      <c r="B19" s="75">
        <v>79.25</v>
      </c>
      <c r="C19" s="75">
        <v>31.58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114.97</v>
      </c>
      <c r="K19">
        <v>100.36</v>
      </c>
      <c r="L19">
        <v>0.77</v>
      </c>
      <c r="M19">
        <v>4.93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1.25</v>
      </c>
      <c r="T19">
        <v>106.52</v>
      </c>
      <c r="U19">
        <v>35.51</v>
      </c>
      <c r="V19">
        <v>35.5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20.51</v>
      </c>
      <c r="AD19">
        <v>70.45</v>
      </c>
      <c r="AE19">
        <v>70.45</v>
      </c>
      <c r="AF19">
        <v>2.64</v>
      </c>
    </row>
    <row r="20" spans="1:32">
      <c r="A20" t="s">
        <v>62</v>
      </c>
      <c r="B20" s="75">
        <v>89.91</v>
      </c>
      <c r="C20" s="75">
        <v>31.58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114.97</v>
      </c>
      <c r="K20">
        <v>100.36</v>
      </c>
      <c r="L20">
        <v>0.77</v>
      </c>
      <c r="M20">
        <v>4.8899999999999997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1.25</v>
      </c>
      <c r="T20">
        <v>106.15</v>
      </c>
      <c r="U20">
        <v>35.39</v>
      </c>
      <c r="V20">
        <v>35.380000000000003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20.52</v>
      </c>
      <c r="AD20">
        <v>70.38</v>
      </c>
      <c r="AE20">
        <v>70.38</v>
      </c>
      <c r="AF20">
        <v>2.64</v>
      </c>
    </row>
    <row r="21" spans="1:32">
      <c r="A21" t="s">
        <v>63</v>
      </c>
      <c r="B21" s="75">
        <v>89.91</v>
      </c>
      <c r="C21" s="75">
        <v>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114.97</v>
      </c>
      <c r="K21">
        <v>100.36</v>
      </c>
      <c r="L21">
        <v>0.77</v>
      </c>
      <c r="M21">
        <v>4.93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1.25</v>
      </c>
      <c r="T21">
        <v>104.83</v>
      </c>
      <c r="U21">
        <v>34.94</v>
      </c>
      <c r="V21">
        <v>34.950000000000003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20.58</v>
      </c>
      <c r="AD21">
        <v>70.349999999999994</v>
      </c>
      <c r="AE21">
        <v>70.349999999999994</v>
      </c>
      <c r="AF21">
        <v>2.64</v>
      </c>
    </row>
    <row r="22" spans="1:32">
      <c r="A22" t="s">
        <v>64</v>
      </c>
      <c r="B22" s="75">
        <v>89.91</v>
      </c>
      <c r="C22" s="75">
        <v>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114.97</v>
      </c>
      <c r="K22">
        <v>100.36</v>
      </c>
      <c r="L22">
        <v>0.77</v>
      </c>
      <c r="M22">
        <v>4.92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1.25</v>
      </c>
      <c r="T22">
        <v>107.16</v>
      </c>
      <c r="U22">
        <v>35.72</v>
      </c>
      <c r="V22">
        <v>35.72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20.65</v>
      </c>
      <c r="AD22">
        <v>70.55</v>
      </c>
      <c r="AE22">
        <v>70.55</v>
      </c>
      <c r="AF22">
        <v>2.64</v>
      </c>
    </row>
    <row r="23" spans="1:32">
      <c r="A23" t="s">
        <v>65</v>
      </c>
      <c r="B23" s="75">
        <v>111.25</v>
      </c>
      <c r="C23" s="75">
        <v>47.85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100.36</v>
      </c>
      <c r="L23">
        <v>0.77</v>
      </c>
      <c r="M23">
        <v>7.66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1.25</v>
      </c>
      <c r="T23">
        <v>107.34</v>
      </c>
      <c r="U23">
        <v>35.78</v>
      </c>
      <c r="V23">
        <v>35.78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19.77</v>
      </c>
      <c r="AD23">
        <v>70.5</v>
      </c>
      <c r="AE23">
        <v>70.5</v>
      </c>
      <c r="AF23">
        <v>2.64</v>
      </c>
    </row>
    <row r="24" spans="1:32">
      <c r="A24" t="s">
        <v>66</v>
      </c>
      <c r="B24" s="75">
        <v>111.25</v>
      </c>
      <c r="C24" s="75">
        <v>47.85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0.77</v>
      </c>
      <c r="M24">
        <v>7.53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1.25</v>
      </c>
      <c r="T24">
        <v>107.53</v>
      </c>
      <c r="U24">
        <v>35.840000000000003</v>
      </c>
      <c r="V24">
        <v>35.85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19.09</v>
      </c>
      <c r="AD24">
        <v>70.569999999999993</v>
      </c>
      <c r="AE24">
        <v>70.569999999999993</v>
      </c>
      <c r="AF24">
        <v>2.64</v>
      </c>
    </row>
    <row r="25" spans="1:32">
      <c r="A25" t="s">
        <v>67</v>
      </c>
      <c r="B25" s="75">
        <v>111.25</v>
      </c>
      <c r="C25" s="75">
        <v>67.14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100.36</v>
      </c>
      <c r="L25">
        <v>1.01</v>
      </c>
      <c r="M25">
        <v>7.31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1.25</v>
      </c>
      <c r="T25">
        <v>108.07</v>
      </c>
      <c r="U25">
        <v>36.020000000000003</v>
      </c>
      <c r="V25">
        <v>36.03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18.420000000000002</v>
      </c>
      <c r="AD25">
        <v>70.61</v>
      </c>
      <c r="AE25">
        <v>70.61</v>
      </c>
      <c r="AF25">
        <v>2.64</v>
      </c>
    </row>
    <row r="26" spans="1:32">
      <c r="A26" t="s">
        <v>68</v>
      </c>
      <c r="B26" s="75">
        <v>127.05</v>
      </c>
      <c r="C26" s="75">
        <v>76.11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133.18</v>
      </c>
      <c r="K26">
        <v>100.36</v>
      </c>
      <c r="L26">
        <v>1.01</v>
      </c>
      <c r="M26">
        <v>7.09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1.25</v>
      </c>
      <c r="T26">
        <v>107.88</v>
      </c>
      <c r="U26">
        <v>35.96</v>
      </c>
      <c r="V26">
        <v>35.950000000000003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18.059999999999999</v>
      </c>
      <c r="AD26">
        <v>70.66</v>
      </c>
      <c r="AE26">
        <v>70.66</v>
      </c>
      <c r="AF26">
        <v>2.64</v>
      </c>
    </row>
    <row r="27" spans="1:32">
      <c r="A27" t="s">
        <v>69</v>
      </c>
      <c r="B27" s="75">
        <v>127.05</v>
      </c>
      <c r="C27" s="75">
        <v>76.11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115.03</v>
      </c>
      <c r="J27">
        <v>133.18</v>
      </c>
      <c r="K27">
        <v>100.36</v>
      </c>
      <c r="L27">
        <v>1.01</v>
      </c>
      <c r="M27">
        <v>7.14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1.25</v>
      </c>
      <c r="T27">
        <v>107.46</v>
      </c>
      <c r="U27">
        <v>35.82</v>
      </c>
      <c r="V27">
        <v>35.83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17.91</v>
      </c>
      <c r="AD27">
        <v>70.61</v>
      </c>
      <c r="AE27">
        <v>70.61</v>
      </c>
      <c r="AF27">
        <v>2.64</v>
      </c>
    </row>
    <row r="28" spans="1:32">
      <c r="A28" t="s">
        <v>70</v>
      </c>
      <c r="B28" s="75">
        <v>127.05</v>
      </c>
      <c r="C28" s="75">
        <v>76.11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115.03</v>
      </c>
      <c r="J28">
        <v>133.18</v>
      </c>
      <c r="K28">
        <v>100.36</v>
      </c>
      <c r="L28">
        <v>1.01</v>
      </c>
      <c r="M28">
        <v>7.13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1.25</v>
      </c>
      <c r="T28">
        <v>107</v>
      </c>
      <c r="U28">
        <v>35.67</v>
      </c>
      <c r="V28">
        <v>35.659999999999997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19.64</v>
      </c>
      <c r="AD28">
        <v>70.540000000000006</v>
      </c>
      <c r="AE28">
        <v>70.540000000000006</v>
      </c>
      <c r="AF28">
        <v>2.64</v>
      </c>
    </row>
    <row r="29" spans="1:32">
      <c r="A29" t="s">
        <v>71</v>
      </c>
      <c r="B29" s="75">
        <v>127.05</v>
      </c>
      <c r="C29" s="75">
        <v>76.11</v>
      </c>
      <c r="D29" s="135">
        <f t="shared" si="0"/>
        <v>0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133.18</v>
      </c>
      <c r="K29">
        <v>100.36</v>
      </c>
      <c r="L29">
        <v>1.01</v>
      </c>
      <c r="M29">
        <v>7.05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1.25</v>
      </c>
      <c r="T29">
        <v>107.16</v>
      </c>
      <c r="U29">
        <v>35.72</v>
      </c>
      <c r="V29">
        <v>35.72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19.5</v>
      </c>
      <c r="AD29">
        <v>70.459999999999994</v>
      </c>
      <c r="AE29">
        <v>70.459999999999994</v>
      </c>
      <c r="AF29">
        <v>2.64</v>
      </c>
    </row>
    <row r="30" spans="1:32">
      <c r="A30" t="s">
        <v>72</v>
      </c>
      <c r="B30" s="75">
        <v>127.05</v>
      </c>
      <c r="C30" s="75">
        <v>76.11</v>
      </c>
      <c r="D30" s="135">
        <f t="shared" si="0"/>
        <v>4.5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133.18</v>
      </c>
      <c r="K30">
        <v>100.36</v>
      </c>
      <c r="L30">
        <v>1.01</v>
      </c>
      <c r="M30">
        <v>6.91</v>
      </c>
      <c r="N30" s="135">
        <v>2.3199999999999998</v>
      </c>
      <c r="O30" s="135">
        <v>2.1800000000000002</v>
      </c>
      <c r="P30" s="135">
        <v>0</v>
      </c>
      <c r="Q30">
        <v>1.1399999999999999</v>
      </c>
      <c r="R30">
        <v>0</v>
      </c>
      <c r="S30">
        <v>1.25</v>
      </c>
      <c r="T30">
        <v>107.34</v>
      </c>
      <c r="U30">
        <v>35.78</v>
      </c>
      <c r="V30">
        <v>35.78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19.29</v>
      </c>
      <c r="AD30">
        <v>69.09</v>
      </c>
      <c r="AE30">
        <v>69.09</v>
      </c>
      <c r="AF30">
        <v>2.64</v>
      </c>
    </row>
    <row r="31" spans="1:32">
      <c r="A31" t="s">
        <v>73</v>
      </c>
      <c r="B31" s="75">
        <v>127.05</v>
      </c>
      <c r="C31" s="75">
        <v>76.11</v>
      </c>
      <c r="D31" s="135">
        <f t="shared" si="0"/>
        <v>20.78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133.18</v>
      </c>
      <c r="K31">
        <v>100.36</v>
      </c>
      <c r="L31">
        <v>1.01</v>
      </c>
      <c r="M31">
        <v>6.83</v>
      </c>
      <c r="N31" s="135">
        <v>10.74</v>
      </c>
      <c r="O31" s="135">
        <v>8.49</v>
      </c>
      <c r="P31" s="135">
        <v>1.55</v>
      </c>
      <c r="Q31">
        <v>1.1399999999999999</v>
      </c>
      <c r="R31">
        <v>2.2999999999999998</v>
      </c>
      <c r="S31">
        <v>1.25</v>
      </c>
      <c r="T31">
        <v>107.53</v>
      </c>
      <c r="U31">
        <v>35.840000000000003</v>
      </c>
      <c r="V31">
        <v>35.85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19.07</v>
      </c>
      <c r="AD31">
        <v>67.45</v>
      </c>
      <c r="AE31">
        <v>67.45</v>
      </c>
      <c r="AF31">
        <v>2.64</v>
      </c>
    </row>
    <row r="32" spans="1:32">
      <c r="A32" t="s">
        <v>74</v>
      </c>
      <c r="B32" s="75">
        <v>127.05</v>
      </c>
      <c r="C32" s="75">
        <v>76.11</v>
      </c>
      <c r="D32" s="135">
        <f t="shared" si="0"/>
        <v>55.440000000000005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133.18</v>
      </c>
      <c r="K32">
        <v>100.36</v>
      </c>
      <c r="L32">
        <v>1.01</v>
      </c>
      <c r="M32">
        <v>6.65</v>
      </c>
      <c r="N32" s="135">
        <v>27.26</v>
      </c>
      <c r="O32" s="135">
        <v>19.440000000000001</v>
      </c>
      <c r="P32" s="135">
        <v>8.74</v>
      </c>
      <c r="Q32">
        <v>1.1399999999999999</v>
      </c>
      <c r="R32">
        <v>9.68</v>
      </c>
      <c r="S32">
        <v>1.25</v>
      </c>
      <c r="T32">
        <v>108.07</v>
      </c>
      <c r="U32">
        <v>36.020000000000003</v>
      </c>
      <c r="V32">
        <v>36.03</v>
      </c>
      <c r="W32">
        <v>0.38</v>
      </c>
      <c r="X32">
        <v>7.0000000000000007E-2</v>
      </c>
      <c r="Y32">
        <v>1.33</v>
      </c>
      <c r="Z32">
        <v>0.48</v>
      </c>
      <c r="AA32">
        <v>3.33</v>
      </c>
      <c r="AB32">
        <v>1.67</v>
      </c>
      <c r="AC32">
        <v>18.75</v>
      </c>
      <c r="AD32">
        <v>66.959999999999994</v>
      </c>
      <c r="AE32">
        <v>66.959999999999994</v>
      </c>
      <c r="AF32">
        <v>2.64</v>
      </c>
    </row>
    <row r="33" spans="1:32">
      <c r="A33" t="s">
        <v>75</v>
      </c>
      <c r="B33" s="75">
        <v>127.05</v>
      </c>
      <c r="C33" s="75">
        <v>76.11</v>
      </c>
      <c r="D33" s="135">
        <f t="shared" si="0"/>
        <v>80.5</v>
      </c>
      <c r="E33" s="75"/>
      <c r="F33" s="78">
        <v>0.08</v>
      </c>
      <c r="G33" s="78">
        <v>0.08</v>
      </c>
      <c r="H33" s="78">
        <v>0.08</v>
      </c>
      <c r="I33">
        <v>115.03</v>
      </c>
      <c r="J33">
        <v>133.18</v>
      </c>
      <c r="K33">
        <v>100.36</v>
      </c>
      <c r="L33">
        <v>1.01</v>
      </c>
      <c r="M33">
        <v>6.61</v>
      </c>
      <c r="N33" s="135">
        <v>31.73</v>
      </c>
      <c r="O33" s="135">
        <v>31.73</v>
      </c>
      <c r="P33" s="135">
        <v>17.04</v>
      </c>
      <c r="Q33">
        <v>1.1399999999999999</v>
      </c>
      <c r="R33">
        <v>18.84</v>
      </c>
      <c r="S33">
        <v>1.25</v>
      </c>
      <c r="T33">
        <v>107.88</v>
      </c>
      <c r="U33">
        <v>35.96</v>
      </c>
      <c r="V33">
        <v>35.950000000000003</v>
      </c>
      <c r="W33">
        <v>4.8600000000000003</v>
      </c>
      <c r="X33">
        <v>0.97</v>
      </c>
      <c r="Y33">
        <v>2.77</v>
      </c>
      <c r="Z33">
        <v>1.59</v>
      </c>
      <c r="AA33">
        <v>6</v>
      </c>
      <c r="AB33">
        <v>3</v>
      </c>
      <c r="AC33">
        <v>18.329999999999998</v>
      </c>
      <c r="AD33">
        <v>66.19</v>
      </c>
      <c r="AE33">
        <v>66.19</v>
      </c>
      <c r="AF33">
        <v>2.64</v>
      </c>
    </row>
    <row r="34" spans="1:32">
      <c r="A34" t="s">
        <v>76</v>
      </c>
      <c r="B34" s="75">
        <v>127.05</v>
      </c>
      <c r="C34" s="75">
        <v>76.11</v>
      </c>
      <c r="D34" s="135">
        <f t="shared" si="0"/>
        <v>81.55</v>
      </c>
      <c r="E34" s="75"/>
      <c r="F34" s="78">
        <v>0.37</v>
      </c>
      <c r="G34" s="78">
        <v>0.37</v>
      </c>
      <c r="H34" s="78">
        <v>0.38</v>
      </c>
      <c r="I34">
        <v>115.03</v>
      </c>
      <c r="J34">
        <v>133.18</v>
      </c>
      <c r="K34">
        <v>100.36</v>
      </c>
      <c r="L34">
        <v>1.01</v>
      </c>
      <c r="M34">
        <v>6.45</v>
      </c>
      <c r="N34" s="135">
        <v>27.18</v>
      </c>
      <c r="O34" s="135">
        <v>27.18</v>
      </c>
      <c r="P34" s="135">
        <v>27.19</v>
      </c>
      <c r="Q34">
        <v>1.1399999999999999</v>
      </c>
      <c r="R34">
        <v>29.02</v>
      </c>
      <c r="S34">
        <v>1.25</v>
      </c>
      <c r="T34">
        <v>81.17</v>
      </c>
      <c r="U34">
        <v>27.06</v>
      </c>
      <c r="V34">
        <v>27.04</v>
      </c>
      <c r="W34">
        <v>15.05</v>
      </c>
      <c r="X34">
        <v>3.01</v>
      </c>
      <c r="Y34">
        <v>8.9700000000000006</v>
      </c>
      <c r="Z34">
        <v>5.2</v>
      </c>
      <c r="AA34">
        <v>13.33</v>
      </c>
      <c r="AB34">
        <v>6.67</v>
      </c>
      <c r="AC34">
        <v>18.05</v>
      </c>
      <c r="AD34">
        <v>65.790000000000006</v>
      </c>
      <c r="AE34">
        <v>65.790000000000006</v>
      </c>
      <c r="AF34">
        <v>2.64</v>
      </c>
    </row>
    <row r="35" spans="1:32">
      <c r="A35" t="s">
        <v>77</v>
      </c>
      <c r="B35" s="75">
        <v>127.05</v>
      </c>
      <c r="C35" s="75">
        <v>76.11</v>
      </c>
      <c r="D35" s="135">
        <f t="shared" si="0"/>
        <v>86.05</v>
      </c>
      <c r="E35" s="75"/>
      <c r="F35" s="78">
        <v>1.44</v>
      </c>
      <c r="G35" s="78">
        <v>1.44</v>
      </c>
      <c r="H35" s="78">
        <v>1.48</v>
      </c>
      <c r="I35">
        <v>115.03</v>
      </c>
      <c r="J35">
        <v>133.18</v>
      </c>
      <c r="K35">
        <v>100.36</v>
      </c>
      <c r="L35">
        <v>1.01</v>
      </c>
      <c r="M35">
        <v>7.55</v>
      </c>
      <c r="N35" s="135">
        <v>28.68</v>
      </c>
      <c r="O35" s="135">
        <v>28.68</v>
      </c>
      <c r="P35" s="135">
        <v>28.69</v>
      </c>
      <c r="Q35">
        <v>1.1399999999999999</v>
      </c>
      <c r="R35">
        <v>40.57</v>
      </c>
      <c r="S35">
        <v>1.25</v>
      </c>
      <c r="T35">
        <v>80.16</v>
      </c>
      <c r="U35">
        <v>26.72</v>
      </c>
      <c r="V35">
        <v>26.72</v>
      </c>
      <c r="W35">
        <v>32.729999999999997</v>
      </c>
      <c r="X35">
        <v>6.55</v>
      </c>
      <c r="Y35">
        <v>11.68</v>
      </c>
      <c r="Z35">
        <v>9.23</v>
      </c>
      <c r="AA35">
        <v>19.329999999999998</v>
      </c>
      <c r="AB35">
        <v>9.67</v>
      </c>
      <c r="AC35">
        <v>16.75</v>
      </c>
      <c r="AD35">
        <v>64.930000000000007</v>
      </c>
      <c r="AE35">
        <v>64.930000000000007</v>
      </c>
      <c r="AF35">
        <v>2.64</v>
      </c>
    </row>
    <row r="36" spans="1:32">
      <c r="A36" t="s">
        <v>78</v>
      </c>
      <c r="B36" s="75">
        <v>127.05</v>
      </c>
      <c r="C36" s="75">
        <v>76.11</v>
      </c>
      <c r="D36" s="135">
        <f t="shared" si="0"/>
        <v>86.05</v>
      </c>
      <c r="E36" s="75"/>
      <c r="F36" s="78">
        <v>2.91</v>
      </c>
      <c r="G36" s="78">
        <v>2.91</v>
      </c>
      <c r="H36" s="78">
        <v>2.98</v>
      </c>
      <c r="I36">
        <v>115.03</v>
      </c>
      <c r="J36">
        <v>133.18</v>
      </c>
      <c r="K36">
        <v>100.36</v>
      </c>
      <c r="L36">
        <v>1.01</v>
      </c>
      <c r="M36">
        <v>7.53</v>
      </c>
      <c r="N36" s="135">
        <v>28.68</v>
      </c>
      <c r="O36" s="135">
        <v>28.68</v>
      </c>
      <c r="P36" s="135">
        <v>28.69</v>
      </c>
      <c r="Q36">
        <v>1.1399999999999999</v>
      </c>
      <c r="R36">
        <v>52.67</v>
      </c>
      <c r="S36">
        <v>1.25</v>
      </c>
      <c r="T36">
        <v>79.27</v>
      </c>
      <c r="U36">
        <v>26.42</v>
      </c>
      <c r="V36">
        <v>26.43</v>
      </c>
      <c r="W36">
        <v>52.78</v>
      </c>
      <c r="X36">
        <v>10.56</v>
      </c>
      <c r="Y36">
        <v>19.510000000000002</v>
      </c>
      <c r="Z36">
        <v>13.59</v>
      </c>
      <c r="AA36">
        <v>31.33</v>
      </c>
      <c r="AB36">
        <v>15.67</v>
      </c>
      <c r="AC36">
        <v>16.45</v>
      </c>
      <c r="AD36">
        <v>63.37</v>
      </c>
      <c r="AE36">
        <v>63.37</v>
      </c>
      <c r="AF36">
        <v>2.64</v>
      </c>
    </row>
    <row r="37" spans="1:32">
      <c r="A37" t="s">
        <v>79</v>
      </c>
      <c r="B37" s="75">
        <v>127.05</v>
      </c>
      <c r="C37" s="75">
        <v>76.11</v>
      </c>
      <c r="D37" s="135">
        <f t="shared" si="0"/>
        <v>86.05</v>
      </c>
      <c r="E37" s="75"/>
      <c r="F37" s="78">
        <v>4.63</v>
      </c>
      <c r="G37" s="78">
        <v>4.63</v>
      </c>
      <c r="H37" s="78">
        <v>4.74</v>
      </c>
      <c r="I37">
        <v>115.03</v>
      </c>
      <c r="J37">
        <v>133.18</v>
      </c>
      <c r="K37">
        <v>100.36</v>
      </c>
      <c r="L37">
        <v>1.01</v>
      </c>
      <c r="M37">
        <v>7.41</v>
      </c>
      <c r="N37" s="135">
        <v>28.68</v>
      </c>
      <c r="O37" s="135">
        <v>28.68</v>
      </c>
      <c r="P37" s="135">
        <v>28.69</v>
      </c>
      <c r="Q37">
        <v>1.1399999999999999</v>
      </c>
      <c r="R37">
        <v>65.069999999999993</v>
      </c>
      <c r="S37">
        <v>1.25</v>
      </c>
      <c r="T37">
        <v>78.739999999999995</v>
      </c>
      <c r="U37">
        <v>26.25</v>
      </c>
      <c r="V37">
        <v>26.23</v>
      </c>
      <c r="W37">
        <v>75.040000000000006</v>
      </c>
      <c r="X37">
        <v>15.01</v>
      </c>
      <c r="Y37">
        <v>27.6</v>
      </c>
      <c r="Z37">
        <v>17.79</v>
      </c>
      <c r="AA37">
        <v>43.34</v>
      </c>
      <c r="AB37">
        <v>21.66</v>
      </c>
      <c r="AC37">
        <v>16.09</v>
      </c>
      <c r="AD37">
        <v>62.2</v>
      </c>
      <c r="AE37">
        <v>62.2</v>
      </c>
      <c r="AF37">
        <v>2.64</v>
      </c>
    </row>
    <row r="38" spans="1:32">
      <c r="A38" t="s">
        <v>80</v>
      </c>
      <c r="B38" s="75">
        <v>127.05</v>
      </c>
      <c r="C38" s="75">
        <v>76.11</v>
      </c>
      <c r="D38" s="135">
        <f t="shared" si="0"/>
        <v>86.05</v>
      </c>
      <c r="E38" s="75"/>
      <c r="F38" s="78">
        <v>6.59</v>
      </c>
      <c r="G38" s="78">
        <v>6.59</v>
      </c>
      <c r="H38" s="78">
        <v>6.75</v>
      </c>
      <c r="I38">
        <v>115.03</v>
      </c>
      <c r="J38">
        <v>133.18</v>
      </c>
      <c r="K38">
        <v>100.36</v>
      </c>
      <c r="L38">
        <v>1.01</v>
      </c>
      <c r="M38">
        <v>7.25</v>
      </c>
      <c r="N38" s="135">
        <v>28.68</v>
      </c>
      <c r="O38" s="135">
        <v>28.68</v>
      </c>
      <c r="P38" s="135">
        <v>28.69</v>
      </c>
      <c r="Q38">
        <v>1.1399999999999999</v>
      </c>
      <c r="R38">
        <v>76.98</v>
      </c>
      <c r="S38">
        <v>1.25</v>
      </c>
      <c r="T38">
        <v>78.28</v>
      </c>
      <c r="U38">
        <v>26.09</v>
      </c>
      <c r="V38">
        <v>26.09</v>
      </c>
      <c r="W38">
        <v>97.92</v>
      </c>
      <c r="X38">
        <v>19.579999999999998</v>
      </c>
      <c r="Y38">
        <v>35.1</v>
      </c>
      <c r="Z38">
        <v>21.87</v>
      </c>
      <c r="AA38">
        <v>54</v>
      </c>
      <c r="AB38">
        <v>27</v>
      </c>
      <c r="AC38">
        <v>15.75</v>
      </c>
      <c r="AD38">
        <v>61.93</v>
      </c>
      <c r="AE38">
        <v>61.93</v>
      </c>
      <c r="AF38">
        <v>2.64</v>
      </c>
    </row>
    <row r="39" spans="1:32">
      <c r="A39" t="s">
        <v>81</v>
      </c>
      <c r="B39" s="75">
        <v>127.05</v>
      </c>
      <c r="C39" s="75">
        <v>76.11</v>
      </c>
      <c r="D39" s="135">
        <f t="shared" si="0"/>
        <v>86.05</v>
      </c>
      <c r="E39" s="75"/>
      <c r="F39" s="78">
        <v>8</v>
      </c>
      <c r="G39" s="78">
        <v>8</v>
      </c>
      <c r="H39" s="78">
        <v>8.2100000000000009</v>
      </c>
      <c r="I39">
        <v>115.03</v>
      </c>
      <c r="J39">
        <v>133.18</v>
      </c>
      <c r="K39">
        <v>100.36</v>
      </c>
      <c r="L39">
        <v>1.01</v>
      </c>
      <c r="M39">
        <v>4.62</v>
      </c>
      <c r="N39" s="135">
        <v>28.68</v>
      </c>
      <c r="O39" s="135">
        <v>28.68</v>
      </c>
      <c r="P39" s="135">
        <v>28.69</v>
      </c>
      <c r="Q39">
        <v>1.1399999999999999</v>
      </c>
      <c r="R39">
        <v>88.18</v>
      </c>
      <c r="S39">
        <v>1.25</v>
      </c>
      <c r="T39">
        <v>76.56</v>
      </c>
      <c r="U39">
        <v>25.52</v>
      </c>
      <c r="V39">
        <v>25.51</v>
      </c>
      <c r="W39">
        <v>104.33</v>
      </c>
      <c r="X39">
        <v>20.87</v>
      </c>
      <c r="Y39">
        <v>43.43</v>
      </c>
      <c r="Z39">
        <v>23.65</v>
      </c>
      <c r="AA39">
        <v>60.67</v>
      </c>
      <c r="AB39">
        <v>30.33</v>
      </c>
      <c r="AC39">
        <v>14.42</v>
      </c>
      <c r="AD39">
        <v>61.36</v>
      </c>
      <c r="AE39">
        <v>61.36</v>
      </c>
      <c r="AF39">
        <v>2.64</v>
      </c>
    </row>
    <row r="40" spans="1:32">
      <c r="A40" t="s">
        <v>82</v>
      </c>
      <c r="B40" s="75">
        <v>127.05</v>
      </c>
      <c r="C40" s="75">
        <v>76.11</v>
      </c>
      <c r="D40" s="135">
        <f t="shared" si="0"/>
        <v>86.05</v>
      </c>
      <c r="E40" s="75"/>
      <c r="F40" s="78">
        <v>9.44</v>
      </c>
      <c r="G40" s="78">
        <v>9.44</v>
      </c>
      <c r="H40" s="78">
        <v>9.67</v>
      </c>
      <c r="I40">
        <v>115.03</v>
      </c>
      <c r="J40">
        <v>133.18</v>
      </c>
      <c r="K40">
        <v>100.36</v>
      </c>
      <c r="L40">
        <v>1.01</v>
      </c>
      <c r="M40">
        <v>4.63</v>
      </c>
      <c r="N40" s="135">
        <v>28.68</v>
      </c>
      <c r="O40" s="135">
        <v>28.68</v>
      </c>
      <c r="P40" s="135">
        <v>28.69</v>
      </c>
      <c r="Q40">
        <v>1.1399999999999999</v>
      </c>
      <c r="R40">
        <v>98.25</v>
      </c>
      <c r="S40">
        <v>1.25</v>
      </c>
      <c r="T40">
        <v>74.05</v>
      </c>
      <c r="U40">
        <v>24.68</v>
      </c>
      <c r="V40">
        <v>24.69</v>
      </c>
      <c r="W40">
        <v>124.88</v>
      </c>
      <c r="X40">
        <v>24.97</v>
      </c>
      <c r="Y40">
        <v>51.52</v>
      </c>
      <c r="Z40">
        <v>27.03</v>
      </c>
      <c r="AA40">
        <v>68.67</v>
      </c>
      <c r="AB40">
        <v>34.33</v>
      </c>
      <c r="AC40">
        <v>13.42</v>
      </c>
      <c r="AD40">
        <v>60.8</v>
      </c>
      <c r="AE40">
        <v>60.8</v>
      </c>
      <c r="AF40">
        <v>2.64</v>
      </c>
    </row>
    <row r="41" spans="1:32">
      <c r="A41" t="s">
        <v>83</v>
      </c>
      <c r="B41" s="75">
        <v>127.05</v>
      </c>
      <c r="C41" s="75">
        <v>76.11</v>
      </c>
      <c r="D41" s="135">
        <f t="shared" si="0"/>
        <v>86.05</v>
      </c>
      <c r="E41" s="75"/>
      <c r="F41" s="78">
        <v>10.64</v>
      </c>
      <c r="G41" s="78">
        <v>10.64</v>
      </c>
      <c r="H41" s="78">
        <v>10.91</v>
      </c>
      <c r="I41">
        <v>115.03</v>
      </c>
      <c r="J41">
        <v>133.18</v>
      </c>
      <c r="K41">
        <v>100.36</v>
      </c>
      <c r="L41">
        <v>1.01</v>
      </c>
      <c r="M41">
        <v>4.63</v>
      </c>
      <c r="N41" s="135">
        <v>28.68</v>
      </c>
      <c r="O41" s="135">
        <v>28.68</v>
      </c>
      <c r="P41" s="135">
        <v>28.69</v>
      </c>
      <c r="Q41">
        <v>1.1399999999999999</v>
      </c>
      <c r="R41">
        <v>107.12</v>
      </c>
      <c r="S41">
        <v>1.25</v>
      </c>
      <c r="T41">
        <v>57.62</v>
      </c>
      <c r="U41">
        <v>19.21</v>
      </c>
      <c r="V41">
        <v>19.21</v>
      </c>
      <c r="W41">
        <v>144.66</v>
      </c>
      <c r="X41">
        <v>28.93</v>
      </c>
      <c r="Y41">
        <v>59.04</v>
      </c>
      <c r="Z41">
        <v>29.99</v>
      </c>
      <c r="AA41">
        <v>78</v>
      </c>
      <c r="AB41">
        <v>39</v>
      </c>
      <c r="AC41">
        <v>10.050000000000001</v>
      </c>
      <c r="AD41">
        <v>42.84</v>
      </c>
      <c r="AE41">
        <v>42.84</v>
      </c>
      <c r="AF41">
        <v>2.64</v>
      </c>
    </row>
    <row r="42" spans="1:32">
      <c r="A42" t="s">
        <v>84</v>
      </c>
      <c r="B42" s="75">
        <v>127.05</v>
      </c>
      <c r="C42" s="75">
        <v>76.11</v>
      </c>
      <c r="D42" s="135">
        <f t="shared" si="0"/>
        <v>86.05</v>
      </c>
      <c r="E42" s="75"/>
      <c r="F42" s="78">
        <v>12.27</v>
      </c>
      <c r="G42" s="78">
        <v>12.27</v>
      </c>
      <c r="H42" s="78">
        <v>12.57</v>
      </c>
      <c r="I42">
        <v>115.03</v>
      </c>
      <c r="J42">
        <v>133.18</v>
      </c>
      <c r="K42">
        <v>100.36</v>
      </c>
      <c r="L42">
        <v>1.01</v>
      </c>
      <c r="M42">
        <v>4.63</v>
      </c>
      <c r="N42" s="135">
        <v>28.68</v>
      </c>
      <c r="O42" s="135">
        <v>28.68</v>
      </c>
      <c r="P42" s="135">
        <v>28.69</v>
      </c>
      <c r="Q42">
        <v>1.1399999999999999</v>
      </c>
      <c r="R42">
        <v>115.28</v>
      </c>
      <c r="S42">
        <v>1.25</v>
      </c>
      <c r="T42">
        <v>53.78</v>
      </c>
      <c r="U42">
        <v>17.920000000000002</v>
      </c>
      <c r="V42">
        <v>17.93</v>
      </c>
      <c r="W42">
        <v>186.23</v>
      </c>
      <c r="X42">
        <v>37.25</v>
      </c>
      <c r="Y42">
        <v>66.91</v>
      </c>
      <c r="Z42">
        <v>32.93</v>
      </c>
      <c r="AA42">
        <v>81.34</v>
      </c>
      <c r="AB42">
        <v>40.659999999999997</v>
      </c>
      <c r="AC42">
        <v>9.3800000000000008</v>
      </c>
      <c r="AD42">
        <v>43.42</v>
      </c>
      <c r="AE42">
        <v>43.42</v>
      </c>
      <c r="AF42">
        <v>2.64</v>
      </c>
    </row>
    <row r="43" spans="1:32">
      <c r="A43" t="s">
        <v>85</v>
      </c>
      <c r="B43" s="75">
        <v>127.05</v>
      </c>
      <c r="C43" s="75">
        <v>76.11</v>
      </c>
      <c r="D43" s="135">
        <f t="shared" si="0"/>
        <v>86.05</v>
      </c>
      <c r="E43" s="75"/>
      <c r="F43" s="78">
        <v>13.26</v>
      </c>
      <c r="G43" s="78">
        <v>13.26</v>
      </c>
      <c r="H43" s="78">
        <v>13.58</v>
      </c>
      <c r="I43">
        <v>115.03</v>
      </c>
      <c r="J43">
        <v>133.18</v>
      </c>
      <c r="K43">
        <v>100.36</v>
      </c>
      <c r="L43">
        <v>1.01</v>
      </c>
      <c r="M43">
        <v>4.8</v>
      </c>
      <c r="N43" s="135">
        <v>28.68</v>
      </c>
      <c r="O43" s="135">
        <v>28.68</v>
      </c>
      <c r="P43" s="135">
        <v>28.69</v>
      </c>
      <c r="Q43">
        <v>1.1399999999999999</v>
      </c>
      <c r="R43">
        <v>122.59</v>
      </c>
      <c r="S43">
        <v>1.25</v>
      </c>
      <c r="T43">
        <v>50.79</v>
      </c>
      <c r="U43">
        <v>16.93</v>
      </c>
      <c r="V43">
        <v>16.93</v>
      </c>
      <c r="W43">
        <v>203.44</v>
      </c>
      <c r="X43">
        <v>40.69</v>
      </c>
      <c r="Y43">
        <v>73.25</v>
      </c>
      <c r="Z43">
        <v>35.65</v>
      </c>
      <c r="AA43">
        <v>84.67</v>
      </c>
      <c r="AB43">
        <v>42.33</v>
      </c>
      <c r="AC43">
        <v>8.86</v>
      </c>
      <c r="AD43">
        <v>44.2</v>
      </c>
      <c r="AE43">
        <v>44.2</v>
      </c>
      <c r="AF43">
        <v>2.64</v>
      </c>
    </row>
    <row r="44" spans="1:32">
      <c r="A44" t="s">
        <v>86</v>
      </c>
      <c r="B44" s="75">
        <v>127.05</v>
      </c>
      <c r="C44" s="75">
        <v>76.11</v>
      </c>
      <c r="D44" s="135">
        <f t="shared" si="0"/>
        <v>86.05</v>
      </c>
      <c r="E44" s="75"/>
      <c r="F44" s="78">
        <v>14.05</v>
      </c>
      <c r="G44" s="78">
        <v>14.05</v>
      </c>
      <c r="H44" s="78">
        <v>14.4</v>
      </c>
      <c r="I44">
        <v>115.03</v>
      </c>
      <c r="J44">
        <v>133.18</v>
      </c>
      <c r="K44">
        <v>100.36</v>
      </c>
      <c r="L44">
        <v>1.01</v>
      </c>
      <c r="M44">
        <v>4.93</v>
      </c>
      <c r="N44" s="135">
        <v>28.68</v>
      </c>
      <c r="O44" s="135">
        <v>28.68</v>
      </c>
      <c r="P44" s="135">
        <v>28.69</v>
      </c>
      <c r="Q44">
        <v>1.1399999999999999</v>
      </c>
      <c r="R44">
        <v>128.69</v>
      </c>
      <c r="S44">
        <v>1.25</v>
      </c>
      <c r="T44">
        <v>48.81</v>
      </c>
      <c r="U44">
        <v>16.27</v>
      </c>
      <c r="V44">
        <v>16.27</v>
      </c>
      <c r="W44">
        <v>219.88</v>
      </c>
      <c r="X44">
        <v>43.98</v>
      </c>
      <c r="Y44">
        <v>78.94</v>
      </c>
      <c r="Z44">
        <v>37.94</v>
      </c>
      <c r="AA44">
        <v>91.34</v>
      </c>
      <c r="AB44">
        <v>45.66</v>
      </c>
      <c r="AC44">
        <v>8.51</v>
      </c>
      <c r="AD44">
        <v>44.86</v>
      </c>
      <c r="AE44">
        <v>44.86</v>
      </c>
      <c r="AF44">
        <v>2.64</v>
      </c>
    </row>
    <row r="45" spans="1:32">
      <c r="A45" t="s">
        <v>87</v>
      </c>
      <c r="B45" s="75">
        <v>129.51</v>
      </c>
      <c r="C45" s="75">
        <v>76.11</v>
      </c>
      <c r="D45" s="135">
        <f t="shared" si="0"/>
        <v>86.05</v>
      </c>
      <c r="E45" s="75"/>
      <c r="F45" s="78">
        <v>14.92</v>
      </c>
      <c r="G45" s="78">
        <v>14.92</v>
      </c>
      <c r="H45" s="78">
        <v>15.3</v>
      </c>
      <c r="I45">
        <v>115.03</v>
      </c>
      <c r="J45">
        <v>133.18</v>
      </c>
      <c r="K45">
        <v>100.36</v>
      </c>
      <c r="L45">
        <v>0.89</v>
      </c>
      <c r="M45">
        <v>5.07</v>
      </c>
      <c r="N45" s="135">
        <v>28.68</v>
      </c>
      <c r="O45" s="135">
        <v>28.68</v>
      </c>
      <c r="P45" s="135">
        <v>28.69</v>
      </c>
      <c r="Q45">
        <v>1.1399999999999999</v>
      </c>
      <c r="R45">
        <v>133.76</v>
      </c>
      <c r="S45">
        <v>1.25</v>
      </c>
      <c r="T45">
        <v>47.54</v>
      </c>
      <c r="U45">
        <v>15.85</v>
      </c>
      <c r="V45">
        <v>15.84</v>
      </c>
      <c r="W45">
        <v>234.35</v>
      </c>
      <c r="X45">
        <v>46.87</v>
      </c>
      <c r="Y45">
        <v>83.95</v>
      </c>
      <c r="Z45">
        <v>39.74</v>
      </c>
      <c r="AA45">
        <v>91.34</v>
      </c>
      <c r="AB45">
        <v>45.66</v>
      </c>
      <c r="AC45">
        <v>8.2899999999999991</v>
      </c>
      <c r="AD45">
        <v>45.19</v>
      </c>
      <c r="AE45">
        <v>45.19</v>
      </c>
      <c r="AF45">
        <v>2.64</v>
      </c>
    </row>
    <row r="46" spans="1:32">
      <c r="A46" t="s">
        <v>88</v>
      </c>
      <c r="B46" s="75">
        <v>129.51</v>
      </c>
      <c r="C46" s="75">
        <v>76.11</v>
      </c>
      <c r="D46" s="135">
        <f t="shared" si="0"/>
        <v>86.05</v>
      </c>
      <c r="E46" s="75"/>
      <c r="F46" s="78">
        <v>15.65</v>
      </c>
      <c r="G46" s="78">
        <v>15.65</v>
      </c>
      <c r="H46" s="78">
        <v>16.05</v>
      </c>
      <c r="I46">
        <v>115.03</v>
      </c>
      <c r="J46">
        <v>133.18</v>
      </c>
      <c r="K46">
        <v>100.36</v>
      </c>
      <c r="L46">
        <v>0.89</v>
      </c>
      <c r="M46">
        <v>5.2</v>
      </c>
      <c r="N46" s="135">
        <v>28.68</v>
      </c>
      <c r="O46" s="135">
        <v>28.68</v>
      </c>
      <c r="P46" s="135">
        <v>28.69</v>
      </c>
      <c r="Q46">
        <v>1.1399999999999999</v>
      </c>
      <c r="R46">
        <v>137.87</v>
      </c>
      <c r="S46">
        <v>1.25</v>
      </c>
      <c r="T46">
        <v>46.6</v>
      </c>
      <c r="U46">
        <v>15.53</v>
      </c>
      <c r="V46">
        <v>15.53</v>
      </c>
      <c r="W46">
        <v>247.1</v>
      </c>
      <c r="X46">
        <v>49.42</v>
      </c>
      <c r="Y46">
        <v>87.41</v>
      </c>
      <c r="Z46">
        <v>41.2</v>
      </c>
      <c r="AA46">
        <v>92</v>
      </c>
      <c r="AB46">
        <v>46</v>
      </c>
      <c r="AC46">
        <v>8.1300000000000008</v>
      </c>
      <c r="AD46">
        <v>44.86</v>
      </c>
      <c r="AE46">
        <v>44.86</v>
      </c>
      <c r="AF46">
        <v>2.64</v>
      </c>
    </row>
    <row r="47" spans="1:32">
      <c r="A47" t="s">
        <v>89</v>
      </c>
      <c r="B47" s="75">
        <v>129.51</v>
      </c>
      <c r="C47" s="75">
        <v>76.11</v>
      </c>
      <c r="D47" s="135">
        <f t="shared" si="0"/>
        <v>86.05</v>
      </c>
      <c r="E47" s="75"/>
      <c r="F47" s="78">
        <v>16.37</v>
      </c>
      <c r="G47" s="78">
        <v>16.37</v>
      </c>
      <c r="H47" s="78">
        <v>16.79</v>
      </c>
      <c r="I47">
        <v>115.03</v>
      </c>
      <c r="J47">
        <v>133.18</v>
      </c>
      <c r="K47">
        <v>100.36</v>
      </c>
      <c r="L47">
        <v>0.89</v>
      </c>
      <c r="M47">
        <v>5.33</v>
      </c>
      <c r="N47" s="135">
        <v>28.68</v>
      </c>
      <c r="O47" s="135">
        <v>28.68</v>
      </c>
      <c r="P47" s="135">
        <v>28.69</v>
      </c>
      <c r="Q47">
        <v>1.1399999999999999</v>
      </c>
      <c r="R47">
        <v>140.88999999999999</v>
      </c>
      <c r="S47">
        <v>1.29</v>
      </c>
      <c r="T47">
        <v>47.28</v>
      </c>
      <c r="U47">
        <v>15.76</v>
      </c>
      <c r="V47">
        <v>15.76</v>
      </c>
      <c r="W47">
        <v>250</v>
      </c>
      <c r="X47">
        <v>50</v>
      </c>
      <c r="Y47">
        <v>90.71</v>
      </c>
      <c r="Z47">
        <v>42.62</v>
      </c>
      <c r="AA47">
        <v>92.67</v>
      </c>
      <c r="AB47">
        <v>46.33</v>
      </c>
      <c r="AC47">
        <v>8</v>
      </c>
      <c r="AD47">
        <v>44.09</v>
      </c>
      <c r="AE47">
        <v>44.09</v>
      </c>
      <c r="AF47">
        <v>2.64</v>
      </c>
    </row>
    <row r="48" spans="1:32">
      <c r="A48" t="s">
        <v>90</v>
      </c>
      <c r="B48" s="75">
        <v>129.51</v>
      </c>
      <c r="C48" s="75">
        <v>76.11</v>
      </c>
      <c r="D48" s="135">
        <f t="shared" si="0"/>
        <v>86.05</v>
      </c>
      <c r="E48" s="75"/>
      <c r="F48" s="78">
        <v>17.09</v>
      </c>
      <c r="G48" s="78">
        <v>17.09</v>
      </c>
      <c r="H48" s="78">
        <v>17.510000000000002</v>
      </c>
      <c r="I48">
        <v>115.03</v>
      </c>
      <c r="J48">
        <v>133.18</v>
      </c>
      <c r="K48">
        <v>100.36</v>
      </c>
      <c r="L48">
        <v>0.89</v>
      </c>
      <c r="M48">
        <v>5.45</v>
      </c>
      <c r="N48" s="135">
        <v>28.68</v>
      </c>
      <c r="O48" s="135">
        <v>28.68</v>
      </c>
      <c r="P48" s="135">
        <v>28.69</v>
      </c>
      <c r="Q48">
        <v>1.1399999999999999</v>
      </c>
      <c r="R48">
        <v>143</v>
      </c>
      <c r="S48">
        <v>1.29</v>
      </c>
      <c r="T48">
        <v>49.29</v>
      </c>
      <c r="U48">
        <v>16.43</v>
      </c>
      <c r="V48">
        <v>16.440000000000001</v>
      </c>
      <c r="W48">
        <v>250</v>
      </c>
      <c r="X48">
        <v>50</v>
      </c>
      <c r="Y48">
        <v>93.3</v>
      </c>
      <c r="Z48">
        <v>44.04</v>
      </c>
      <c r="AA48">
        <v>94.67</v>
      </c>
      <c r="AB48">
        <v>47.33</v>
      </c>
      <c r="AC48">
        <v>8.34</v>
      </c>
      <c r="AD48">
        <v>43.86</v>
      </c>
      <c r="AE48">
        <v>43.86</v>
      </c>
      <c r="AF48">
        <v>2.64</v>
      </c>
    </row>
    <row r="49" spans="1:32">
      <c r="A49" t="s">
        <v>91</v>
      </c>
      <c r="B49" s="75">
        <v>129.51</v>
      </c>
      <c r="C49" s="75">
        <v>76.11</v>
      </c>
      <c r="D49" s="135">
        <f t="shared" si="0"/>
        <v>86.05</v>
      </c>
      <c r="E49" s="75"/>
      <c r="F49" s="78">
        <v>17.63</v>
      </c>
      <c r="G49" s="78">
        <v>17.63</v>
      </c>
      <c r="H49" s="78">
        <v>18.079999999999998</v>
      </c>
      <c r="I49">
        <v>115.03</v>
      </c>
      <c r="J49">
        <v>133.18</v>
      </c>
      <c r="K49">
        <v>100.36</v>
      </c>
      <c r="L49">
        <v>0.89</v>
      </c>
      <c r="M49">
        <v>5.55</v>
      </c>
      <c r="N49" s="135">
        <v>28.68</v>
      </c>
      <c r="O49" s="135">
        <v>28.68</v>
      </c>
      <c r="P49" s="135">
        <v>28.69</v>
      </c>
      <c r="Q49">
        <v>1.1399999999999999</v>
      </c>
      <c r="R49">
        <v>144.44999999999999</v>
      </c>
      <c r="S49">
        <v>1.29</v>
      </c>
      <c r="T49">
        <v>51.63</v>
      </c>
      <c r="U49">
        <v>17.21</v>
      </c>
      <c r="V49">
        <v>17.21</v>
      </c>
      <c r="W49">
        <v>250</v>
      </c>
      <c r="X49">
        <v>50</v>
      </c>
      <c r="Y49">
        <v>95.4</v>
      </c>
      <c r="Z49">
        <v>45.24</v>
      </c>
      <c r="AA49">
        <v>94</v>
      </c>
      <c r="AB49">
        <v>47</v>
      </c>
      <c r="AC49">
        <v>8.74</v>
      </c>
      <c r="AD49">
        <v>43.98</v>
      </c>
      <c r="AE49">
        <v>43.98</v>
      </c>
      <c r="AF49">
        <v>2.64</v>
      </c>
    </row>
    <row r="50" spans="1:32">
      <c r="A50" t="s">
        <v>92</v>
      </c>
      <c r="B50" s="75">
        <v>129.51</v>
      </c>
      <c r="C50" s="75">
        <v>76.11</v>
      </c>
      <c r="D50" s="135">
        <f t="shared" si="0"/>
        <v>86.05</v>
      </c>
      <c r="E50" s="75"/>
      <c r="F50" s="78">
        <v>18.02</v>
      </c>
      <c r="G50" s="78">
        <v>18.02</v>
      </c>
      <c r="H50" s="78">
        <v>18.47</v>
      </c>
      <c r="I50">
        <v>115.03</v>
      </c>
      <c r="J50">
        <v>133.18</v>
      </c>
      <c r="K50">
        <v>100.36</v>
      </c>
      <c r="L50">
        <v>0.89</v>
      </c>
      <c r="M50">
        <v>5.71</v>
      </c>
      <c r="N50" s="135">
        <v>28.68</v>
      </c>
      <c r="O50" s="135">
        <v>28.68</v>
      </c>
      <c r="P50" s="135">
        <v>28.69</v>
      </c>
      <c r="Q50">
        <v>1.1399999999999999</v>
      </c>
      <c r="R50">
        <v>145.35</v>
      </c>
      <c r="S50">
        <v>1.29</v>
      </c>
      <c r="T50">
        <v>53.76</v>
      </c>
      <c r="U50">
        <v>17.920000000000002</v>
      </c>
      <c r="V50">
        <v>17.93</v>
      </c>
      <c r="W50">
        <v>250</v>
      </c>
      <c r="X50">
        <v>50</v>
      </c>
      <c r="Y50">
        <v>96.17</v>
      </c>
      <c r="Z50">
        <v>46.3</v>
      </c>
      <c r="AA50">
        <v>93.34</v>
      </c>
      <c r="AB50">
        <v>46.66</v>
      </c>
      <c r="AC50">
        <v>9.1</v>
      </c>
      <c r="AD50">
        <v>43.75</v>
      </c>
      <c r="AE50">
        <v>43.75</v>
      </c>
      <c r="AF50">
        <v>2.64</v>
      </c>
    </row>
    <row r="51" spans="1:32">
      <c r="A51" t="s">
        <v>93</v>
      </c>
      <c r="B51" s="75">
        <v>129.51</v>
      </c>
      <c r="C51" s="75">
        <v>76.11</v>
      </c>
      <c r="D51" s="135">
        <f t="shared" si="0"/>
        <v>86.05</v>
      </c>
      <c r="E51" s="75"/>
      <c r="F51" s="78">
        <v>18.32</v>
      </c>
      <c r="G51" s="78">
        <v>18.32</v>
      </c>
      <c r="H51" s="78">
        <v>18.78</v>
      </c>
      <c r="I51">
        <v>115.03</v>
      </c>
      <c r="J51">
        <v>133.18</v>
      </c>
      <c r="K51">
        <v>100.36</v>
      </c>
      <c r="L51">
        <v>0.89</v>
      </c>
      <c r="M51">
        <v>6.25</v>
      </c>
      <c r="N51" s="135">
        <v>28.68</v>
      </c>
      <c r="O51" s="135">
        <v>28.68</v>
      </c>
      <c r="P51" s="135">
        <v>28.69</v>
      </c>
      <c r="Q51">
        <v>1.1399999999999999</v>
      </c>
      <c r="R51">
        <v>145.82</v>
      </c>
      <c r="S51">
        <v>1.29</v>
      </c>
      <c r="T51">
        <v>57.17</v>
      </c>
      <c r="U51">
        <v>19.059999999999999</v>
      </c>
      <c r="V51">
        <v>19.059999999999999</v>
      </c>
      <c r="W51">
        <v>250</v>
      </c>
      <c r="X51">
        <v>50</v>
      </c>
      <c r="Y51">
        <v>96.11</v>
      </c>
      <c r="Z51">
        <v>46.73</v>
      </c>
      <c r="AA51">
        <v>93.34</v>
      </c>
      <c r="AB51">
        <v>46.66</v>
      </c>
      <c r="AC51">
        <v>9.68</v>
      </c>
      <c r="AD51">
        <v>44.64</v>
      </c>
      <c r="AE51">
        <v>44.64</v>
      </c>
      <c r="AF51">
        <v>2.64</v>
      </c>
    </row>
    <row r="52" spans="1:32">
      <c r="A52" t="s">
        <v>94</v>
      </c>
      <c r="B52" s="75">
        <v>129.51</v>
      </c>
      <c r="C52" s="75">
        <v>76.11</v>
      </c>
      <c r="D52" s="135">
        <f t="shared" si="0"/>
        <v>86.05</v>
      </c>
      <c r="E52" s="75"/>
      <c r="F52" s="78">
        <v>18.489999999999998</v>
      </c>
      <c r="G52" s="78">
        <v>18.489999999999998</v>
      </c>
      <c r="H52" s="78">
        <v>18.95</v>
      </c>
      <c r="I52">
        <v>115.03</v>
      </c>
      <c r="J52">
        <v>133.18</v>
      </c>
      <c r="K52">
        <v>100.36</v>
      </c>
      <c r="L52">
        <v>0.89</v>
      </c>
      <c r="M52">
        <v>6.59</v>
      </c>
      <c r="N52" s="135">
        <v>28.68</v>
      </c>
      <c r="O52" s="135">
        <v>28.68</v>
      </c>
      <c r="P52" s="135">
        <v>28.69</v>
      </c>
      <c r="Q52">
        <v>1.1399999999999999</v>
      </c>
      <c r="R52">
        <v>145.80000000000001</v>
      </c>
      <c r="S52">
        <v>1.29</v>
      </c>
      <c r="T52">
        <v>59.19</v>
      </c>
      <c r="U52">
        <v>19.73</v>
      </c>
      <c r="V52">
        <v>19.739999999999998</v>
      </c>
      <c r="W52">
        <v>250</v>
      </c>
      <c r="X52">
        <v>50</v>
      </c>
      <c r="Y52">
        <v>97.53</v>
      </c>
      <c r="Z52">
        <v>47.15</v>
      </c>
      <c r="AA52">
        <v>92.67</v>
      </c>
      <c r="AB52">
        <v>46.33</v>
      </c>
      <c r="AC52">
        <v>10.02</v>
      </c>
      <c r="AD52">
        <v>51.52</v>
      </c>
      <c r="AE52">
        <v>51.52</v>
      </c>
      <c r="AF52">
        <v>2.64</v>
      </c>
    </row>
    <row r="53" spans="1:32">
      <c r="A53" t="s">
        <v>95</v>
      </c>
      <c r="B53" s="75">
        <v>129.51</v>
      </c>
      <c r="C53" s="75">
        <v>76.11</v>
      </c>
      <c r="D53" s="135">
        <f t="shared" si="0"/>
        <v>86.05</v>
      </c>
      <c r="E53" s="75"/>
      <c r="F53" s="78">
        <v>18.55</v>
      </c>
      <c r="G53" s="78">
        <v>18.55</v>
      </c>
      <c r="H53" s="78">
        <v>19.02</v>
      </c>
      <c r="I53">
        <v>115.03</v>
      </c>
      <c r="J53">
        <v>133.18</v>
      </c>
      <c r="K53">
        <v>100.36</v>
      </c>
      <c r="L53">
        <v>0.89</v>
      </c>
      <c r="M53">
        <v>10.050000000000001</v>
      </c>
      <c r="N53" s="135">
        <v>28.68</v>
      </c>
      <c r="O53" s="135">
        <v>28.68</v>
      </c>
      <c r="P53" s="135">
        <v>28.69</v>
      </c>
      <c r="Q53">
        <v>1.1399999999999999</v>
      </c>
      <c r="R53">
        <v>145.63999999999999</v>
      </c>
      <c r="S53">
        <v>1.29</v>
      </c>
      <c r="T53">
        <v>67.78</v>
      </c>
      <c r="U53">
        <v>22.59</v>
      </c>
      <c r="V53">
        <v>22.6</v>
      </c>
      <c r="W53">
        <v>250</v>
      </c>
      <c r="X53">
        <v>50</v>
      </c>
      <c r="Y53">
        <v>97.14</v>
      </c>
      <c r="Z53">
        <v>47.3</v>
      </c>
      <c r="AA53">
        <v>92</v>
      </c>
      <c r="AB53">
        <v>46</v>
      </c>
      <c r="AC53">
        <v>12.11</v>
      </c>
      <c r="AD53">
        <v>52.23</v>
      </c>
      <c r="AE53">
        <v>52.23</v>
      </c>
      <c r="AF53">
        <v>2.64</v>
      </c>
    </row>
    <row r="54" spans="1:32">
      <c r="A54" t="s">
        <v>96</v>
      </c>
      <c r="B54" s="75">
        <v>129.51</v>
      </c>
      <c r="C54" s="75">
        <v>76.11</v>
      </c>
      <c r="D54" s="135">
        <f t="shared" si="0"/>
        <v>86.05</v>
      </c>
      <c r="E54" s="75"/>
      <c r="F54" s="78">
        <v>18.61</v>
      </c>
      <c r="G54" s="78">
        <v>18.61</v>
      </c>
      <c r="H54" s="78">
        <v>19.07</v>
      </c>
      <c r="I54">
        <v>115.03</v>
      </c>
      <c r="J54">
        <v>133.18</v>
      </c>
      <c r="K54">
        <v>100.36</v>
      </c>
      <c r="L54">
        <v>0.89</v>
      </c>
      <c r="M54">
        <v>10.32</v>
      </c>
      <c r="N54" s="135">
        <v>28.68</v>
      </c>
      <c r="O54" s="135">
        <v>28.68</v>
      </c>
      <c r="P54" s="135">
        <v>28.69</v>
      </c>
      <c r="Q54">
        <v>1.1399999999999999</v>
      </c>
      <c r="R54">
        <v>145.15</v>
      </c>
      <c r="S54">
        <v>1.29</v>
      </c>
      <c r="T54">
        <v>68.930000000000007</v>
      </c>
      <c r="U54">
        <v>22.98</v>
      </c>
      <c r="V54">
        <v>22.97</v>
      </c>
      <c r="W54">
        <v>250</v>
      </c>
      <c r="X54">
        <v>50</v>
      </c>
      <c r="Y54">
        <v>97.06</v>
      </c>
      <c r="Z54">
        <v>47.51</v>
      </c>
      <c r="AA54">
        <v>92</v>
      </c>
      <c r="AB54">
        <v>46</v>
      </c>
      <c r="AC54">
        <v>12.48</v>
      </c>
      <c r="AD54">
        <v>52.88</v>
      </c>
      <c r="AE54">
        <v>52.88</v>
      </c>
      <c r="AF54">
        <v>2.64</v>
      </c>
    </row>
    <row r="55" spans="1:32">
      <c r="A55" t="s">
        <v>97</v>
      </c>
      <c r="B55" s="75">
        <v>129.51</v>
      </c>
      <c r="C55" s="75">
        <v>76.11</v>
      </c>
      <c r="D55" s="135">
        <f t="shared" si="0"/>
        <v>86.05</v>
      </c>
      <c r="E55" s="75"/>
      <c r="F55" s="78">
        <v>18.510000000000002</v>
      </c>
      <c r="G55" s="78">
        <v>18.510000000000002</v>
      </c>
      <c r="H55" s="78">
        <v>18.98</v>
      </c>
      <c r="I55">
        <v>65.78</v>
      </c>
      <c r="J55">
        <v>133.18</v>
      </c>
      <c r="K55">
        <v>100.36</v>
      </c>
      <c r="L55">
        <v>1.08</v>
      </c>
      <c r="M55">
        <v>10.63</v>
      </c>
      <c r="N55" s="135">
        <v>28.68</v>
      </c>
      <c r="O55" s="135">
        <v>28.68</v>
      </c>
      <c r="P55" s="135">
        <v>28.69</v>
      </c>
      <c r="Q55">
        <v>1.1399999999999999</v>
      </c>
      <c r="R55">
        <v>144.38</v>
      </c>
      <c r="S55">
        <v>1.33</v>
      </c>
      <c r="T55">
        <v>70.39</v>
      </c>
      <c r="U55">
        <v>23.46</v>
      </c>
      <c r="V55">
        <v>23.46</v>
      </c>
      <c r="W55">
        <v>250</v>
      </c>
      <c r="X55">
        <v>50</v>
      </c>
      <c r="Y55">
        <v>98.02</v>
      </c>
      <c r="Z55">
        <v>47.63</v>
      </c>
      <c r="AA55">
        <v>92</v>
      </c>
      <c r="AB55">
        <v>46</v>
      </c>
      <c r="AC55">
        <v>12.96</v>
      </c>
      <c r="AD55">
        <v>53.64</v>
      </c>
      <c r="AE55">
        <v>53.64</v>
      </c>
      <c r="AF55">
        <v>2.64</v>
      </c>
    </row>
    <row r="56" spans="1:32">
      <c r="A56" t="s">
        <v>98</v>
      </c>
      <c r="B56" s="75">
        <v>129.51</v>
      </c>
      <c r="C56" s="75">
        <v>76.11</v>
      </c>
      <c r="D56" s="135">
        <f t="shared" si="0"/>
        <v>86.05</v>
      </c>
      <c r="E56" s="75"/>
      <c r="F56" s="78">
        <v>18.34</v>
      </c>
      <c r="G56" s="78">
        <v>18.34</v>
      </c>
      <c r="H56" s="78">
        <v>18.8</v>
      </c>
      <c r="I56">
        <v>65.78</v>
      </c>
      <c r="J56">
        <v>133.18</v>
      </c>
      <c r="K56">
        <v>100.36</v>
      </c>
      <c r="L56">
        <v>1.08</v>
      </c>
      <c r="M56">
        <v>10.91</v>
      </c>
      <c r="N56" s="135">
        <v>28.68</v>
      </c>
      <c r="O56" s="135">
        <v>28.68</v>
      </c>
      <c r="P56" s="135">
        <v>28.69</v>
      </c>
      <c r="Q56">
        <v>1.1399999999999999</v>
      </c>
      <c r="R56">
        <v>143</v>
      </c>
      <c r="S56">
        <v>1.33</v>
      </c>
      <c r="T56">
        <v>72.53</v>
      </c>
      <c r="U56">
        <v>24.18</v>
      </c>
      <c r="V56">
        <v>24.17</v>
      </c>
      <c r="W56">
        <v>0</v>
      </c>
      <c r="X56">
        <v>0</v>
      </c>
      <c r="Y56">
        <v>97.83</v>
      </c>
      <c r="Z56">
        <v>47.53</v>
      </c>
      <c r="AA56">
        <v>92.67</v>
      </c>
      <c r="AB56">
        <v>46.33</v>
      </c>
      <c r="AC56">
        <v>13.19</v>
      </c>
      <c r="AD56">
        <v>55.18</v>
      </c>
      <c r="AE56">
        <v>55.18</v>
      </c>
      <c r="AF56">
        <v>2.64</v>
      </c>
    </row>
    <row r="57" spans="1:32">
      <c r="A57" t="s">
        <v>99</v>
      </c>
      <c r="B57" s="75">
        <v>129.51</v>
      </c>
      <c r="C57" s="75">
        <v>76.11</v>
      </c>
      <c r="D57" s="135">
        <f t="shared" si="0"/>
        <v>86.05</v>
      </c>
      <c r="E57" s="75"/>
      <c r="F57" s="78">
        <v>18.09</v>
      </c>
      <c r="G57" s="78">
        <v>18.09</v>
      </c>
      <c r="H57" s="78">
        <v>18.54</v>
      </c>
      <c r="I57">
        <v>65.78</v>
      </c>
      <c r="J57">
        <v>133.18</v>
      </c>
      <c r="K57">
        <v>100.36</v>
      </c>
      <c r="L57">
        <v>1.08</v>
      </c>
      <c r="M57">
        <v>11.51</v>
      </c>
      <c r="N57" s="135">
        <v>28.68</v>
      </c>
      <c r="O57" s="135">
        <v>28.68</v>
      </c>
      <c r="P57" s="135">
        <v>28.69</v>
      </c>
      <c r="Q57">
        <v>1.1399999999999999</v>
      </c>
      <c r="R57">
        <v>140.86000000000001</v>
      </c>
      <c r="S57">
        <v>1.33</v>
      </c>
      <c r="T57">
        <v>74.739999999999995</v>
      </c>
      <c r="U57">
        <v>24.91</v>
      </c>
      <c r="V57">
        <v>24.91</v>
      </c>
      <c r="W57">
        <v>0</v>
      </c>
      <c r="X57">
        <v>0</v>
      </c>
      <c r="Y57">
        <v>97.54</v>
      </c>
      <c r="Z57">
        <v>47.73</v>
      </c>
      <c r="AA57">
        <v>93.34</v>
      </c>
      <c r="AB57">
        <v>46.66</v>
      </c>
      <c r="AC57">
        <v>13.52</v>
      </c>
      <c r="AD57">
        <v>57.08</v>
      </c>
      <c r="AE57">
        <v>57.08</v>
      </c>
      <c r="AF57">
        <v>2.64</v>
      </c>
    </row>
    <row r="58" spans="1:32">
      <c r="A58" t="s">
        <v>100</v>
      </c>
      <c r="B58" s="75">
        <v>129.51</v>
      </c>
      <c r="C58" s="75">
        <v>76.11</v>
      </c>
      <c r="D58" s="135">
        <f t="shared" si="0"/>
        <v>86.05</v>
      </c>
      <c r="E58" s="75"/>
      <c r="F58" s="78">
        <v>17.71</v>
      </c>
      <c r="G58" s="78">
        <v>17.71</v>
      </c>
      <c r="H58" s="78">
        <v>18.149999999999999</v>
      </c>
      <c r="I58">
        <v>65.78</v>
      </c>
      <c r="J58">
        <v>133.18</v>
      </c>
      <c r="K58">
        <v>100.36</v>
      </c>
      <c r="L58">
        <v>1.08</v>
      </c>
      <c r="M58">
        <v>12.17</v>
      </c>
      <c r="N58" s="135">
        <v>28.68</v>
      </c>
      <c r="O58" s="135">
        <v>28.68</v>
      </c>
      <c r="P58" s="135">
        <v>28.69</v>
      </c>
      <c r="Q58">
        <v>1.1399999999999999</v>
      </c>
      <c r="R58">
        <v>137.97999999999999</v>
      </c>
      <c r="S58">
        <v>1.33</v>
      </c>
      <c r="T58">
        <v>77.22</v>
      </c>
      <c r="U58">
        <v>25.74</v>
      </c>
      <c r="V58">
        <v>25.74</v>
      </c>
      <c r="W58">
        <v>0</v>
      </c>
      <c r="X58">
        <v>0</v>
      </c>
      <c r="Y58">
        <v>96.99</v>
      </c>
      <c r="Z58">
        <v>47.08</v>
      </c>
      <c r="AA58">
        <v>94</v>
      </c>
      <c r="AB58">
        <v>47</v>
      </c>
      <c r="AC58">
        <v>13.78</v>
      </c>
      <c r="AD58">
        <v>59.61</v>
      </c>
      <c r="AE58">
        <v>59.61</v>
      </c>
      <c r="AF58">
        <v>2.64</v>
      </c>
    </row>
    <row r="59" spans="1:32">
      <c r="A59" t="s">
        <v>101</v>
      </c>
      <c r="B59" s="75">
        <v>129.51</v>
      </c>
      <c r="C59" s="75">
        <v>76.11</v>
      </c>
      <c r="D59" s="135">
        <f t="shared" si="0"/>
        <v>86.05</v>
      </c>
      <c r="E59" s="75"/>
      <c r="F59" s="78">
        <v>17.329999999999998</v>
      </c>
      <c r="G59" s="78">
        <v>17.329999999999998</v>
      </c>
      <c r="H59" s="78">
        <v>17.760000000000002</v>
      </c>
      <c r="I59">
        <v>65.78</v>
      </c>
      <c r="J59">
        <v>133.18</v>
      </c>
      <c r="K59">
        <v>100.36</v>
      </c>
      <c r="L59">
        <v>1.01</v>
      </c>
      <c r="M59">
        <v>9.65</v>
      </c>
      <c r="N59" s="135">
        <v>28.68</v>
      </c>
      <c r="O59" s="135">
        <v>28.68</v>
      </c>
      <c r="P59" s="135">
        <v>28.69</v>
      </c>
      <c r="Q59">
        <v>1.1399999999999999</v>
      </c>
      <c r="R59">
        <v>134.03</v>
      </c>
      <c r="S59">
        <v>1.33</v>
      </c>
      <c r="T59">
        <v>75.739999999999995</v>
      </c>
      <c r="U59">
        <v>25.24</v>
      </c>
      <c r="V59">
        <v>25.25</v>
      </c>
      <c r="W59">
        <v>0</v>
      </c>
      <c r="X59">
        <v>0</v>
      </c>
      <c r="Y59">
        <v>96.29</v>
      </c>
      <c r="Z59">
        <v>46.27</v>
      </c>
      <c r="AA59">
        <v>94.67</v>
      </c>
      <c r="AB59">
        <v>47.33</v>
      </c>
      <c r="AC59">
        <v>13.96</v>
      </c>
      <c r="AD59">
        <v>55.59</v>
      </c>
      <c r="AE59">
        <v>55.59</v>
      </c>
      <c r="AF59">
        <v>2.64</v>
      </c>
    </row>
    <row r="60" spans="1:32">
      <c r="A60" t="s">
        <v>102</v>
      </c>
      <c r="B60" s="75">
        <v>129.51</v>
      </c>
      <c r="C60" s="75">
        <v>76.11</v>
      </c>
      <c r="D60" s="135">
        <f t="shared" si="0"/>
        <v>86.05</v>
      </c>
      <c r="E60" s="75"/>
      <c r="F60" s="78">
        <v>16.920000000000002</v>
      </c>
      <c r="G60" s="78">
        <v>16.920000000000002</v>
      </c>
      <c r="H60" s="78">
        <v>17.34</v>
      </c>
      <c r="I60">
        <v>65.78</v>
      </c>
      <c r="J60">
        <v>133.18</v>
      </c>
      <c r="K60">
        <v>100.36</v>
      </c>
      <c r="L60">
        <v>1.01</v>
      </c>
      <c r="M60">
        <v>9.9600000000000009</v>
      </c>
      <c r="N60" s="135">
        <v>28.68</v>
      </c>
      <c r="O60" s="135">
        <v>28.68</v>
      </c>
      <c r="P60" s="135">
        <v>28.69</v>
      </c>
      <c r="Q60">
        <v>1.1399999999999999</v>
      </c>
      <c r="R60">
        <v>129.15</v>
      </c>
      <c r="S60">
        <v>1.33</v>
      </c>
      <c r="T60">
        <v>77.489999999999995</v>
      </c>
      <c r="U60">
        <v>25.83</v>
      </c>
      <c r="V60">
        <v>25.83</v>
      </c>
      <c r="W60">
        <v>0</v>
      </c>
      <c r="X60">
        <v>0</v>
      </c>
      <c r="Y60">
        <v>94.63</v>
      </c>
      <c r="Z60">
        <v>45.34</v>
      </c>
      <c r="AA60">
        <v>92</v>
      </c>
      <c r="AB60">
        <v>46</v>
      </c>
      <c r="AC60">
        <v>14.55</v>
      </c>
      <c r="AD60">
        <v>56.24</v>
      </c>
      <c r="AE60">
        <v>56.24</v>
      </c>
      <c r="AF60">
        <v>2.64</v>
      </c>
    </row>
    <row r="61" spans="1:32">
      <c r="A61" t="s">
        <v>103</v>
      </c>
      <c r="B61" s="75">
        <v>129.51</v>
      </c>
      <c r="C61" s="75">
        <v>76.11</v>
      </c>
      <c r="D61" s="135">
        <f t="shared" si="0"/>
        <v>86.05</v>
      </c>
      <c r="E61" s="75"/>
      <c r="F61" s="78">
        <v>16.47</v>
      </c>
      <c r="G61" s="78">
        <v>16.47</v>
      </c>
      <c r="H61" s="78">
        <v>16.87</v>
      </c>
      <c r="I61">
        <v>65.78</v>
      </c>
      <c r="J61">
        <v>133.18</v>
      </c>
      <c r="K61">
        <v>100.36</v>
      </c>
      <c r="L61">
        <v>1.01</v>
      </c>
      <c r="M61">
        <v>10.35</v>
      </c>
      <c r="N61" s="135">
        <v>28.68</v>
      </c>
      <c r="O61" s="135">
        <v>28.68</v>
      </c>
      <c r="P61" s="135">
        <v>28.69</v>
      </c>
      <c r="Q61">
        <v>1.1399999999999999</v>
      </c>
      <c r="R61">
        <v>123.35</v>
      </c>
      <c r="S61">
        <v>1.33</v>
      </c>
      <c r="T61">
        <v>79.06</v>
      </c>
      <c r="U61">
        <v>26.35</v>
      </c>
      <c r="V61">
        <v>26.36</v>
      </c>
      <c r="W61">
        <v>0</v>
      </c>
      <c r="X61">
        <v>0</v>
      </c>
      <c r="Y61">
        <v>91.82</v>
      </c>
      <c r="Z61">
        <v>44.23</v>
      </c>
      <c r="AA61">
        <v>83.34</v>
      </c>
      <c r="AB61">
        <v>41.66</v>
      </c>
      <c r="AC61">
        <v>15.03</v>
      </c>
      <c r="AD61">
        <v>56.94</v>
      </c>
      <c r="AE61">
        <v>56.94</v>
      </c>
      <c r="AF61">
        <v>2.64</v>
      </c>
    </row>
    <row r="62" spans="1:32">
      <c r="A62" t="s">
        <v>104</v>
      </c>
      <c r="B62" s="75">
        <v>129.51</v>
      </c>
      <c r="C62" s="75">
        <v>76.11</v>
      </c>
      <c r="D62" s="135">
        <f t="shared" si="0"/>
        <v>86.05</v>
      </c>
      <c r="E62" s="75"/>
      <c r="F62" s="78">
        <v>15.8</v>
      </c>
      <c r="G62" s="78">
        <v>15.8</v>
      </c>
      <c r="H62" s="78">
        <v>16.190000000000001</v>
      </c>
      <c r="I62">
        <v>65.78</v>
      </c>
      <c r="J62">
        <v>133.18</v>
      </c>
      <c r="K62">
        <v>100.36</v>
      </c>
      <c r="L62">
        <v>1.01</v>
      </c>
      <c r="M62">
        <v>10.77</v>
      </c>
      <c r="N62" s="135">
        <v>28.68</v>
      </c>
      <c r="O62" s="135">
        <v>28.68</v>
      </c>
      <c r="P62" s="135">
        <v>28.69</v>
      </c>
      <c r="Q62">
        <v>1.1399999999999999</v>
      </c>
      <c r="R62">
        <v>116.65</v>
      </c>
      <c r="S62">
        <v>1.33</v>
      </c>
      <c r="T62">
        <v>80.489999999999995</v>
      </c>
      <c r="U62">
        <v>26.83</v>
      </c>
      <c r="V62">
        <v>26.82</v>
      </c>
      <c r="W62">
        <v>0</v>
      </c>
      <c r="X62">
        <v>0</v>
      </c>
      <c r="Y62">
        <v>87.69</v>
      </c>
      <c r="Z62">
        <v>42.99</v>
      </c>
      <c r="AA62">
        <v>77.34</v>
      </c>
      <c r="AB62">
        <v>38.659999999999997</v>
      </c>
      <c r="AC62">
        <v>15.47</v>
      </c>
      <c r="AD62">
        <v>57.81</v>
      </c>
      <c r="AE62">
        <v>57.81</v>
      </c>
      <c r="AF62">
        <v>2.64</v>
      </c>
    </row>
    <row r="63" spans="1:32">
      <c r="A63" t="s">
        <v>105</v>
      </c>
      <c r="B63" s="75">
        <v>129.51</v>
      </c>
      <c r="C63" s="75">
        <v>76.11</v>
      </c>
      <c r="D63" s="135">
        <f t="shared" si="0"/>
        <v>86.05</v>
      </c>
      <c r="E63" s="75"/>
      <c r="F63" s="78">
        <v>14.96</v>
      </c>
      <c r="G63" s="78">
        <v>14.96</v>
      </c>
      <c r="H63" s="78">
        <v>15.33</v>
      </c>
      <c r="I63">
        <v>65.78</v>
      </c>
      <c r="J63">
        <v>133.18</v>
      </c>
      <c r="K63">
        <v>100.36</v>
      </c>
      <c r="L63">
        <v>1.01</v>
      </c>
      <c r="M63">
        <v>11.24</v>
      </c>
      <c r="N63" s="135">
        <v>28.68</v>
      </c>
      <c r="O63" s="135">
        <v>28.68</v>
      </c>
      <c r="P63" s="135">
        <v>28.69</v>
      </c>
      <c r="Q63">
        <v>1.1399999999999999</v>
      </c>
      <c r="R63">
        <v>108.98</v>
      </c>
      <c r="S63">
        <v>1.29</v>
      </c>
      <c r="T63">
        <v>81.38</v>
      </c>
      <c r="U63">
        <v>27.13</v>
      </c>
      <c r="V63">
        <v>27.12</v>
      </c>
      <c r="W63">
        <v>0</v>
      </c>
      <c r="X63">
        <v>0</v>
      </c>
      <c r="Y63">
        <v>83.07</v>
      </c>
      <c r="Z63">
        <v>40.75</v>
      </c>
      <c r="AA63">
        <v>74</v>
      </c>
      <c r="AB63">
        <v>37</v>
      </c>
      <c r="AC63">
        <v>15.61</v>
      </c>
      <c r="AD63">
        <v>58.34</v>
      </c>
      <c r="AE63">
        <v>58.34</v>
      </c>
      <c r="AF63">
        <v>2.64</v>
      </c>
    </row>
    <row r="64" spans="1:32">
      <c r="A64" t="s">
        <v>106</v>
      </c>
      <c r="B64" s="75">
        <v>129.51</v>
      </c>
      <c r="C64" s="75">
        <v>76.11</v>
      </c>
      <c r="D64" s="135">
        <f t="shared" si="0"/>
        <v>86.05</v>
      </c>
      <c r="E64" s="75"/>
      <c r="F64" s="78">
        <v>14.1</v>
      </c>
      <c r="G64" s="78">
        <v>14.1</v>
      </c>
      <c r="H64" s="78">
        <v>14.45</v>
      </c>
      <c r="I64">
        <v>65.78</v>
      </c>
      <c r="J64">
        <v>133.18</v>
      </c>
      <c r="K64">
        <v>100.36</v>
      </c>
      <c r="L64">
        <v>1.01</v>
      </c>
      <c r="M64">
        <v>11.8</v>
      </c>
      <c r="N64" s="135">
        <v>28.68</v>
      </c>
      <c r="O64" s="135">
        <v>28.68</v>
      </c>
      <c r="P64" s="135">
        <v>28.69</v>
      </c>
      <c r="Q64">
        <v>1.1399999999999999</v>
      </c>
      <c r="R64">
        <v>100.29</v>
      </c>
      <c r="S64">
        <v>1.29</v>
      </c>
      <c r="T64">
        <v>82.13</v>
      </c>
      <c r="U64">
        <v>27.38</v>
      </c>
      <c r="V64">
        <v>27.37</v>
      </c>
      <c r="W64">
        <v>0</v>
      </c>
      <c r="X64">
        <v>0</v>
      </c>
      <c r="Y64">
        <v>77.819999999999993</v>
      </c>
      <c r="Z64">
        <v>38.94</v>
      </c>
      <c r="AA64">
        <v>68.67</v>
      </c>
      <c r="AB64">
        <v>34.33</v>
      </c>
      <c r="AC64">
        <v>15.59</v>
      </c>
      <c r="AD64">
        <v>58.43</v>
      </c>
      <c r="AE64">
        <v>58.43</v>
      </c>
      <c r="AF64">
        <v>2.64</v>
      </c>
    </row>
    <row r="65" spans="1:32">
      <c r="A65" t="s">
        <v>107</v>
      </c>
      <c r="B65" s="75">
        <v>129.51</v>
      </c>
      <c r="C65" s="75">
        <v>76.11</v>
      </c>
      <c r="D65" s="135">
        <f t="shared" si="0"/>
        <v>86.05</v>
      </c>
      <c r="E65" s="75"/>
      <c r="F65" s="78">
        <v>13.09</v>
      </c>
      <c r="G65" s="78">
        <v>13.09</v>
      </c>
      <c r="H65" s="78">
        <v>13.42</v>
      </c>
      <c r="I65">
        <v>65.78</v>
      </c>
      <c r="J65">
        <v>133.18</v>
      </c>
      <c r="K65">
        <v>100.36</v>
      </c>
      <c r="L65">
        <v>1.01</v>
      </c>
      <c r="M65">
        <v>13.68</v>
      </c>
      <c r="N65" s="135">
        <v>28.68</v>
      </c>
      <c r="O65" s="135">
        <v>28.68</v>
      </c>
      <c r="P65" s="135">
        <v>28.69</v>
      </c>
      <c r="Q65">
        <v>1.1399999999999999</v>
      </c>
      <c r="R65">
        <v>90.76</v>
      </c>
      <c r="S65">
        <v>1.29</v>
      </c>
      <c r="T65">
        <v>67.680000000000007</v>
      </c>
      <c r="U65">
        <v>22.56</v>
      </c>
      <c r="V65">
        <v>22.56</v>
      </c>
      <c r="W65">
        <v>0</v>
      </c>
      <c r="X65">
        <v>0</v>
      </c>
      <c r="Y65">
        <v>72.47</v>
      </c>
      <c r="Z65">
        <v>36.83</v>
      </c>
      <c r="AA65">
        <v>64.67</v>
      </c>
      <c r="AB65">
        <v>32.33</v>
      </c>
      <c r="AC65">
        <v>15.59</v>
      </c>
      <c r="AD65">
        <v>58.36</v>
      </c>
      <c r="AE65">
        <v>58.36</v>
      </c>
      <c r="AF65">
        <v>2.64</v>
      </c>
    </row>
    <row r="66" spans="1:32">
      <c r="A66" t="s">
        <v>108</v>
      </c>
      <c r="B66" s="75">
        <v>129.51</v>
      </c>
      <c r="C66" s="75">
        <v>76.11</v>
      </c>
      <c r="D66" s="135">
        <f t="shared" si="0"/>
        <v>86.05</v>
      </c>
      <c r="E66" s="75"/>
      <c r="F66" s="78">
        <v>12.02</v>
      </c>
      <c r="G66" s="78">
        <v>12.02</v>
      </c>
      <c r="H66" s="78">
        <v>12.31</v>
      </c>
      <c r="I66">
        <v>65.78</v>
      </c>
      <c r="J66">
        <v>133.18</v>
      </c>
      <c r="K66">
        <v>100.36</v>
      </c>
      <c r="L66">
        <v>1.01</v>
      </c>
      <c r="M66">
        <v>13.83</v>
      </c>
      <c r="N66" s="135">
        <v>28.68</v>
      </c>
      <c r="O66" s="135">
        <v>28.68</v>
      </c>
      <c r="P66" s="135">
        <v>28.69</v>
      </c>
      <c r="Q66">
        <v>1.1399999999999999</v>
      </c>
      <c r="R66">
        <v>80.56</v>
      </c>
      <c r="S66">
        <v>1.29</v>
      </c>
      <c r="T66">
        <v>67.430000000000007</v>
      </c>
      <c r="U66">
        <v>22.48</v>
      </c>
      <c r="V66">
        <v>22.46</v>
      </c>
      <c r="W66">
        <v>0</v>
      </c>
      <c r="X66">
        <v>0</v>
      </c>
      <c r="Y66">
        <v>66.64</v>
      </c>
      <c r="Z66">
        <v>34.630000000000003</v>
      </c>
      <c r="AA66">
        <v>62.67</v>
      </c>
      <c r="AB66">
        <v>31.33</v>
      </c>
      <c r="AC66">
        <v>15.53</v>
      </c>
      <c r="AD66">
        <v>58.49</v>
      </c>
      <c r="AE66">
        <v>58.49</v>
      </c>
      <c r="AF66">
        <v>2.64</v>
      </c>
    </row>
    <row r="67" spans="1:32">
      <c r="A67" t="s">
        <v>109</v>
      </c>
      <c r="B67" s="75">
        <v>129.51</v>
      </c>
      <c r="C67" s="75">
        <v>76.11</v>
      </c>
      <c r="D67" s="135">
        <f t="shared" si="0"/>
        <v>86.05</v>
      </c>
      <c r="E67" s="75"/>
      <c r="F67" s="78">
        <v>10.79</v>
      </c>
      <c r="G67" s="78">
        <v>10.79</v>
      </c>
      <c r="H67" s="78">
        <v>11.06</v>
      </c>
      <c r="I67">
        <v>65.78</v>
      </c>
      <c r="J67">
        <v>133.18</v>
      </c>
      <c r="K67">
        <v>100.36</v>
      </c>
      <c r="L67">
        <v>1.01</v>
      </c>
      <c r="M67">
        <v>13.81</v>
      </c>
      <c r="N67" s="135">
        <v>28.68</v>
      </c>
      <c r="O67" s="135">
        <v>28.68</v>
      </c>
      <c r="P67" s="135">
        <v>28.69</v>
      </c>
      <c r="Q67">
        <v>1.22</v>
      </c>
      <c r="R67">
        <v>69.819999999999993</v>
      </c>
      <c r="S67">
        <v>1.29</v>
      </c>
      <c r="T67">
        <v>67.2</v>
      </c>
      <c r="U67">
        <v>22.4</v>
      </c>
      <c r="V67">
        <v>22.4</v>
      </c>
      <c r="W67">
        <v>0</v>
      </c>
      <c r="X67">
        <v>0</v>
      </c>
      <c r="Y67">
        <v>60.74</v>
      </c>
      <c r="Z67">
        <v>32.06</v>
      </c>
      <c r="AA67">
        <v>54</v>
      </c>
      <c r="AB67">
        <v>27</v>
      </c>
      <c r="AC67">
        <v>15.26</v>
      </c>
      <c r="AD67">
        <v>58.12</v>
      </c>
      <c r="AE67">
        <v>58.12</v>
      </c>
      <c r="AF67">
        <v>2.64</v>
      </c>
    </row>
    <row r="68" spans="1:32">
      <c r="A68" t="s">
        <v>110</v>
      </c>
      <c r="B68" s="75">
        <v>129.51</v>
      </c>
      <c r="C68" s="75">
        <v>76.11</v>
      </c>
      <c r="D68" s="135">
        <f t="shared" ref="D68:D98" si="1">N68+O68+P68</f>
        <v>86.05</v>
      </c>
      <c r="E68" s="75"/>
      <c r="F68" s="78">
        <v>9.44</v>
      </c>
      <c r="G68" s="78">
        <v>9.44</v>
      </c>
      <c r="H68" s="78">
        <v>9.68</v>
      </c>
      <c r="I68">
        <v>65.78</v>
      </c>
      <c r="J68">
        <v>133.18</v>
      </c>
      <c r="K68">
        <v>100.36</v>
      </c>
      <c r="L68">
        <v>1.01</v>
      </c>
      <c r="M68">
        <v>13.64</v>
      </c>
      <c r="N68" s="135">
        <v>28.68</v>
      </c>
      <c r="O68" s="135">
        <v>28.68</v>
      </c>
      <c r="P68" s="135">
        <v>28.69</v>
      </c>
      <c r="Q68">
        <v>1.22</v>
      </c>
      <c r="R68">
        <v>58.65</v>
      </c>
      <c r="S68">
        <v>1.29</v>
      </c>
      <c r="T68">
        <v>66.459999999999994</v>
      </c>
      <c r="U68">
        <v>22.15</v>
      </c>
      <c r="V68">
        <v>22.17</v>
      </c>
      <c r="W68">
        <v>0</v>
      </c>
      <c r="X68">
        <v>0</v>
      </c>
      <c r="Y68">
        <v>53.69</v>
      </c>
      <c r="Z68">
        <v>29.06</v>
      </c>
      <c r="AA68">
        <v>46</v>
      </c>
      <c r="AB68">
        <v>23</v>
      </c>
      <c r="AC68">
        <v>14.78</v>
      </c>
      <c r="AD68">
        <v>58</v>
      </c>
      <c r="AE68">
        <v>58</v>
      </c>
      <c r="AF68">
        <v>2.64</v>
      </c>
    </row>
    <row r="69" spans="1:32">
      <c r="A69" t="s">
        <v>111</v>
      </c>
      <c r="B69" s="75">
        <v>129.51</v>
      </c>
      <c r="C69" s="75">
        <v>76.11</v>
      </c>
      <c r="D69" s="135">
        <f t="shared" si="1"/>
        <v>86.05</v>
      </c>
      <c r="E69" s="75"/>
      <c r="F69" s="78">
        <v>7.96</v>
      </c>
      <c r="G69" s="78">
        <v>7.96</v>
      </c>
      <c r="H69" s="78">
        <v>8.16</v>
      </c>
      <c r="I69">
        <v>93.98</v>
      </c>
      <c r="J69">
        <v>133.18</v>
      </c>
      <c r="K69">
        <v>100.36</v>
      </c>
      <c r="L69">
        <v>1.01</v>
      </c>
      <c r="M69">
        <v>13.25</v>
      </c>
      <c r="N69" s="135">
        <v>28.68</v>
      </c>
      <c r="O69" s="135">
        <v>28.68</v>
      </c>
      <c r="P69" s="135">
        <v>28.69</v>
      </c>
      <c r="Q69">
        <v>1.22</v>
      </c>
      <c r="R69">
        <v>47.13</v>
      </c>
      <c r="S69">
        <v>1.43</v>
      </c>
      <c r="T69">
        <v>66.069999999999993</v>
      </c>
      <c r="U69">
        <v>22.02</v>
      </c>
      <c r="V69">
        <v>22.03</v>
      </c>
      <c r="W69">
        <v>0</v>
      </c>
      <c r="X69">
        <v>0</v>
      </c>
      <c r="Y69">
        <v>47.52</v>
      </c>
      <c r="Z69">
        <v>24.37</v>
      </c>
      <c r="AA69">
        <v>43.34</v>
      </c>
      <c r="AB69">
        <v>21.66</v>
      </c>
      <c r="AC69">
        <v>14.24</v>
      </c>
      <c r="AD69">
        <v>57.58</v>
      </c>
      <c r="AE69">
        <v>57.58</v>
      </c>
      <c r="AF69">
        <v>2.64</v>
      </c>
    </row>
    <row r="70" spans="1:32">
      <c r="A70" t="s">
        <v>112</v>
      </c>
      <c r="B70" s="75">
        <v>129.51</v>
      </c>
      <c r="C70" s="75">
        <v>76.11</v>
      </c>
      <c r="D70" s="135">
        <f t="shared" si="1"/>
        <v>86.050000000000011</v>
      </c>
      <c r="E70" s="75"/>
      <c r="F70" s="78">
        <v>6.41</v>
      </c>
      <c r="G70" s="78">
        <v>6.41</v>
      </c>
      <c r="H70" s="78">
        <v>6.56</v>
      </c>
      <c r="I70">
        <v>115.03</v>
      </c>
      <c r="J70">
        <v>133.18</v>
      </c>
      <c r="K70">
        <v>100.36</v>
      </c>
      <c r="L70">
        <v>1.01</v>
      </c>
      <c r="M70">
        <v>12.66</v>
      </c>
      <c r="N70" s="135">
        <v>31.1</v>
      </c>
      <c r="O70" s="135">
        <v>31.1</v>
      </c>
      <c r="P70" s="135">
        <v>23.85</v>
      </c>
      <c r="Q70">
        <v>1.22</v>
      </c>
      <c r="R70">
        <v>35.01</v>
      </c>
      <c r="S70">
        <v>1.43</v>
      </c>
      <c r="T70">
        <v>65.42</v>
      </c>
      <c r="U70">
        <v>21.81</v>
      </c>
      <c r="V70">
        <v>21.8</v>
      </c>
      <c r="W70">
        <v>0</v>
      </c>
      <c r="X70">
        <v>0</v>
      </c>
      <c r="Y70">
        <v>41.01</v>
      </c>
      <c r="Z70">
        <v>20.89</v>
      </c>
      <c r="AA70">
        <v>33.33</v>
      </c>
      <c r="AB70">
        <v>16.670000000000002</v>
      </c>
      <c r="AC70">
        <v>13.66</v>
      </c>
      <c r="AD70">
        <v>57.26</v>
      </c>
      <c r="AE70">
        <v>57.26</v>
      </c>
      <c r="AF70">
        <v>2.64</v>
      </c>
    </row>
    <row r="71" spans="1:32">
      <c r="A71" t="s">
        <v>113</v>
      </c>
      <c r="B71" s="75">
        <v>129.51</v>
      </c>
      <c r="C71" s="75">
        <v>76.11</v>
      </c>
      <c r="D71" s="135">
        <f t="shared" si="1"/>
        <v>72.05</v>
      </c>
      <c r="E71" s="75"/>
      <c r="F71" s="78">
        <v>4.88</v>
      </c>
      <c r="G71" s="78">
        <v>4.88</v>
      </c>
      <c r="H71" s="78">
        <v>4.99</v>
      </c>
      <c r="I71">
        <v>115.03</v>
      </c>
      <c r="J71">
        <v>133.18</v>
      </c>
      <c r="K71">
        <v>100.36</v>
      </c>
      <c r="L71">
        <v>1.01</v>
      </c>
      <c r="M71">
        <v>15.94</v>
      </c>
      <c r="N71" s="135">
        <v>32.909999999999997</v>
      </c>
      <c r="O71" s="135">
        <v>26.47</v>
      </c>
      <c r="P71" s="135">
        <v>12.67</v>
      </c>
      <c r="Q71">
        <v>1.22</v>
      </c>
      <c r="R71">
        <v>23.32</v>
      </c>
      <c r="S71">
        <v>1.43</v>
      </c>
      <c r="T71">
        <v>65.14</v>
      </c>
      <c r="U71">
        <v>21.71</v>
      </c>
      <c r="V71">
        <v>21.72</v>
      </c>
      <c r="W71">
        <v>0</v>
      </c>
      <c r="X71">
        <v>0</v>
      </c>
      <c r="Y71">
        <v>33.549999999999997</v>
      </c>
      <c r="Z71">
        <v>17.170000000000002</v>
      </c>
      <c r="AA71">
        <v>27.33</v>
      </c>
      <c r="AB71">
        <v>13.67</v>
      </c>
      <c r="AC71">
        <v>12.78</v>
      </c>
      <c r="AD71">
        <v>51.17</v>
      </c>
      <c r="AE71">
        <v>51.17</v>
      </c>
      <c r="AF71">
        <v>2.64</v>
      </c>
    </row>
    <row r="72" spans="1:32">
      <c r="A72" t="s">
        <v>114</v>
      </c>
      <c r="B72" s="75">
        <v>129.51</v>
      </c>
      <c r="C72" s="75">
        <v>76.11</v>
      </c>
      <c r="D72" s="135">
        <f t="shared" si="1"/>
        <v>32.54</v>
      </c>
      <c r="E72" s="75"/>
      <c r="F72" s="78">
        <v>3.08</v>
      </c>
      <c r="G72" s="78">
        <v>3.08</v>
      </c>
      <c r="H72" s="78">
        <v>3.16</v>
      </c>
      <c r="I72">
        <v>115.03</v>
      </c>
      <c r="J72">
        <v>133.18</v>
      </c>
      <c r="K72">
        <v>100.36</v>
      </c>
      <c r="L72">
        <v>1.01</v>
      </c>
      <c r="M72">
        <v>15.46</v>
      </c>
      <c r="N72" s="135">
        <v>15.05</v>
      </c>
      <c r="O72" s="135">
        <v>12.59</v>
      </c>
      <c r="P72" s="135">
        <v>4.9000000000000004</v>
      </c>
      <c r="Q72">
        <v>1.22</v>
      </c>
      <c r="R72">
        <v>13.55</v>
      </c>
      <c r="S72">
        <v>1.43</v>
      </c>
      <c r="T72">
        <v>64</v>
      </c>
      <c r="U72">
        <v>21.33</v>
      </c>
      <c r="V72">
        <v>21.35</v>
      </c>
      <c r="W72">
        <v>0</v>
      </c>
      <c r="X72">
        <v>0</v>
      </c>
      <c r="Y72">
        <v>24.92</v>
      </c>
      <c r="Z72">
        <v>13.36</v>
      </c>
      <c r="AA72">
        <v>16</v>
      </c>
      <c r="AB72">
        <v>8</v>
      </c>
      <c r="AC72">
        <v>12.67</v>
      </c>
      <c r="AD72">
        <v>51.09</v>
      </c>
      <c r="AE72">
        <v>51.09</v>
      </c>
      <c r="AF72">
        <v>2.64</v>
      </c>
    </row>
    <row r="73" spans="1:32">
      <c r="A73" t="s">
        <v>115</v>
      </c>
      <c r="B73" s="75">
        <v>129.51</v>
      </c>
      <c r="C73" s="75">
        <v>76.11</v>
      </c>
      <c r="D73" s="135">
        <f t="shared" si="1"/>
        <v>9.25</v>
      </c>
      <c r="E73" s="75"/>
      <c r="F73" s="78">
        <v>1.57</v>
      </c>
      <c r="G73" s="78">
        <v>1.57</v>
      </c>
      <c r="H73" s="78">
        <v>1.61</v>
      </c>
      <c r="I73">
        <v>115.03</v>
      </c>
      <c r="J73">
        <v>133.18</v>
      </c>
      <c r="K73">
        <v>100.36</v>
      </c>
      <c r="L73">
        <v>1.01</v>
      </c>
      <c r="M73">
        <v>15.14</v>
      </c>
      <c r="N73" s="135">
        <v>4.3099999999999996</v>
      </c>
      <c r="O73" s="135">
        <v>4.33</v>
      </c>
      <c r="P73" s="135">
        <v>0.61</v>
      </c>
      <c r="Q73">
        <v>1.22</v>
      </c>
      <c r="R73">
        <v>6.65</v>
      </c>
      <c r="S73">
        <v>1.43</v>
      </c>
      <c r="T73">
        <v>62.87</v>
      </c>
      <c r="U73">
        <v>20.95</v>
      </c>
      <c r="V73">
        <v>20.96</v>
      </c>
      <c r="W73">
        <v>0</v>
      </c>
      <c r="X73">
        <v>0</v>
      </c>
      <c r="Y73">
        <v>16.59</v>
      </c>
      <c r="Z73">
        <v>8.9600000000000009</v>
      </c>
      <c r="AA73">
        <v>10</v>
      </c>
      <c r="AB73">
        <v>5</v>
      </c>
      <c r="AC73">
        <v>12.42</v>
      </c>
      <c r="AD73">
        <v>50.99</v>
      </c>
      <c r="AE73">
        <v>50.99</v>
      </c>
      <c r="AF73">
        <v>2.64</v>
      </c>
    </row>
    <row r="74" spans="1:32">
      <c r="A74" t="s">
        <v>116</v>
      </c>
      <c r="B74" s="75">
        <v>129.51</v>
      </c>
      <c r="C74" s="75">
        <v>76.11</v>
      </c>
      <c r="D74" s="135">
        <f t="shared" si="1"/>
        <v>0.42000000000000004</v>
      </c>
      <c r="E74" s="75"/>
      <c r="F74" s="78">
        <v>0.35</v>
      </c>
      <c r="G74" s="78">
        <v>0.35</v>
      </c>
      <c r="H74" s="78">
        <v>0.36</v>
      </c>
      <c r="I74">
        <v>115.03</v>
      </c>
      <c r="J74">
        <v>133.18</v>
      </c>
      <c r="K74">
        <v>100.36</v>
      </c>
      <c r="L74">
        <v>1.01</v>
      </c>
      <c r="M74">
        <v>14.74</v>
      </c>
      <c r="N74" s="135">
        <v>0.14000000000000001</v>
      </c>
      <c r="O74" s="135">
        <v>0.28000000000000003</v>
      </c>
      <c r="P74" s="135">
        <v>0</v>
      </c>
      <c r="Q74">
        <v>1.22</v>
      </c>
      <c r="R74">
        <v>2.5299999999999998</v>
      </c>
      <c r="S74">
        <v>1.43</v>
      </c>
      <c r="T74">
        <v>60.47</v>
      </c>
      <c r="U74">
        <v>20.16</v>
      </c>
      <c r="V74">
        <v>20.14</v>
      </c>
      <c r="W74">
        <v>0</v>
      </c>
      <c r="X74">
        <v>0</v>
      </c>
      <c r="Y74">
        <v>8.91</v>
      </c>
      <c r="Z74">
        <v>4.82</v>
      </c>
      <c r="AA74">
        <v>3.33</v>
      </c>
      <c r="AB74">
        <v>1.67</v>
      </c>
      <c r="AC74">
        <v>12.06</v>
      </c>
      <c r="AD74">
        <v>50.6</v>
      </c>
      <c r="AE74">
        <v>50.6</v>
      </c>
      <c r="AF74">
        <v>2.64</v>
      </c>
    </row>
    <row r="75" spans="1:32">
      <c r="A75" t="s">
        <v>117</v>
      </c>
      <c r="B75" s="75">
        <v>129.51</v>
      </c>
      <c r="C75" s="75">
        <v>76.11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115.03</v>
      </c>
      <c r="J75">
        <v>133.18</v>
      </c>
      <c r="K75">
        <v>100.36</v>
      </c>
      <c r="L75">
        <v>1.01</v>
      </c>
      <c r="M75">
        <v>14.14</v>
      </c>
      <c r="N75" s="135">
        <v>0</v>
      </c>
      <c r="O75" s="135">
        <v>0</v>
      </c>
      <c r="P75" s="135">
        <v>0</v>
      </c>
      <c r="Q75">
        <v>1.1399999999999999</v>
      </c>
      <c r="R75">
        <v>0.46</v>
      </c>
      <c r="S75">
        <v>1.38</v>
      </c>
      <c r="T75">
        <v>61.12</v>
      </c>
      <c r="U75">
        <v>20.37</v>
      </c>
      <c r="V75">
        <v>20.38</v>
      </c>
      <c r="W75">
        <v>0</v>
      </c>
      <c r="X75">
        <v>0</v>
      </c>
      <c r="Y75">
        <v>3.33</v>
      </c>
      <c r="Z75">
        <v>1.29</v>
      </c>
      <c r="AA75">
        <v>0</v>
      </c>
      <c r="AB75">
        <v>0</v>
      </c>
      <c r="AC75">
        <v>11.78</v>
      </c>
      <c r="AD75">
        <v>58.62</v>
      </c>
      <c r="AE75">
        <v>58.62</v>
      </c>
      <c r="AF75">
        <v>2.64</v>
      </c>
    </row>
    <row r="76" spans="1:32">
      <c r="A76" t="s">
        <v>118</v>
      </c>
      <c r="B76" s="75">
        <v>129.51</v>
      </c>
      <c r="C76" s="75">
        <v>76.11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115.03</v>
      </c>
      <c r="J76">
        <v>133.18</v>
      </c>
      <c r="K76">
        <v>100.36</v>
      </c>
      <c r="L76">
        <v>1.01</v>
      </c>
      <c r="M76">
        <v>18.079999999999998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60.3</v>
      </c>
      <c r="U76">
        <v>20.100000000000001</v>
      </c>
      <c r="V76">
        <v>20.100000000000001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11.64</v>
      </c>
      <c r="AD76">
        <v>58.41</v>
      </c>
      <c r="AE76">
        <v>58.41</v>
      </c>
      <c r="AF76">
        <v>2.64</v>
      </c>
    </row>
    <row r="77" spans="1:32">
      <c r="A77" t="s">
        <v>119</v>
      </c>
      <c r="B77" s="75">
        <v>129.51</v>
      </c>
      <c r="C77" s="75">
        <v>76.11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115.03</v>
      </c>
      <c r="J77">
        <v>133.18</v>
      </c>
      <c r="K77">
        <v>100.36</v>
      </c>
      <c r="L77">
        <v>1.01</v>
      </c>
      <c r="M77">
        <v>17.66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71.42</v>
      </c>
      <c r="U77">
        <v>23.81</v>
      </c>
      <c r="V77">
        <v>23.79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11.38</v>
      </c>
      <c r="AD77">
        <v>58.38</v>
      </c>
      <c r="AE77">
        <v>58.38</v>
      </c>
      <c r="AF77">
        <v>2.64</v>
      </c>
    </row>
    <row r="78" spans="1:32">
      <c r="A78" t="s">
        <v>120</v>
      </c>
      <c r="B78" s="75">
        <v>129.51</v>
      </c>
      <c r="C78" s="75">
        <v>76.11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115.03</v>
      </c>
      <c r="J78">
        <v>133.18</v>
      </c>
      <c r="K78">
        <v>100.36</v>
      </c>
      <c r="L78">
        <v>1.01</v>
      </c>
      <c r="M78">
        <v>17.07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71.39</v>
      </c>
      <c r="U78">
        <v>23.8</v>
      </c>
      <c r="V78">
        <v>23.78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11.15</v>
      </c>
      <c r="AD78">
        <v>58.25</v>
      </c>
      <c r="AE78">
        <v>58.25</v>
      </c>
      <c r="AF78">
        <v>2.64</v>
      </c>
    </row>
    <row r="79" spans="1:32">
      <c r="A79" t="s">
        <v>121</v>
      </c>
      <c r="B79" s="75">
        <v>129.51</v>
      </c>
      <c r="C79" s="75">
        <v>76.11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115.03</v>
      </c>
      <c r="J79">
        <v>133.18</v>
      </c>
      <c r="K79">
        <v>100.36</v>
      </c>
      <c r="L79">
        <v>1.01</v>
      </c>
      <c r="M79">
        <v>16.48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1.38</v>
      </c>
      <c r="T79">
        <v>71.88</v>
      </c>
      <c r="U79">
        <v>23.96</v>
      </c>
      <c r="V79">
        <v>23.96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11.31</v>
      </c>
      <c r="AD79">
        <v>58.19</v>
      </c>
      <c r="AE79">
        <v>58.19</v>
      </c>
      <c r="AF79">
        <v>2.64</v>
      </c>
    </row>
    <row r="80" spans="1:32">
      <c r="A80" t="s">
        <v>122</v>
      </c>
      <c r="B80" s="75">
        <v>129.51</v>
      </c>
      <c r="C80" s="75">
        <v>76.11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115.03</v>
      </c>
      <c r="J80">
        <v>133.18</v>
      </c>
      <c r="K80">
        <v>100.36</v>
      </c>
      <c r="L80">
        <v>1.01</v>
      </c>
      <c r="M80">
        <v>16.100000000000001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1.38</v>
      </c>
      <c r="T80">
        <v>63.22</v>
      </c>
      <c r="U80">
        <v>21.07</v>
      </c>
      <c r="V80">
        <v>21.08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11.65</v>
      </c>
      <c r="AD80">
        <v>58</v>
      </c>
      <c r="AE80">
        <v>58</v>
      </c>
      <c r="AF80">
        <v>2.64</v>
      </c>
    </row>
    <row r="81" spans="1:32">
      <c r="A81" t="s">
        <v>123</v>
      </c>
      <c r="B81" s="75">
        <v>129.51</v>
      </c>
      <c r="C81" s="75">
        <v>76.11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115.03</v>
      </c>
      <c r="J81">
        <v>133.18</v>
      </c>
      <c r="K81">
        <v>100.36</v>
      </c>
      <c r="L81">
        <v>1.01</v>
      </c>
      <c r="M81">
        <v>15.75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1.38</v>
      </c>
      <c r="T81">
        <v>63.51</v>
      </c>
      <c r="U81">
        <v>21.17</v>
      </c>
      <c r="V81">
        <v>21.18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12.3</v>
      </c>
      <c r="AD81">
        <v>57.91</v>
      </c>
      <c r="AE81">
        <v>57.91</v>
      </c>
      <c r="AF81">
        <v>2.64</v>
      </c>
    </row>
    <row r="82" spans="1:32">
      <c r="A82" t="s">
        <v>124</v>
      </c>
      <c r="B82" s="75">
        <v>129.51</v>
      </c>
      <c r="C82" s="75">
        <v>76.11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115.03</v>
      </c>
      <c r="J82">
        <v>133.18</v>
      </c>
      <c r="K82">
        <v>100.36</v>
      </c>
      <c r="L82">
        <v>1.01</v>
      </c>
      <c r="M82">
        <v>19.46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1.38</v>
      </c>
      <c r="T82">
        <v>63.83</v>
      </c>
      <c r="U82">
        <v>21.28</v>
      </c>
      <c r="V82">
        <v>21.28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12.02</v>
      </c>
      <c r="AD82">
        <v>57.42</v>
      </c>
      <c r="AE82">
        <v>57.42</v>
      </c>
      <c r="AF82">
        <v>2.64</v>
      </c>
    </row>
    <row r="83" spans="1:32">
      <c r="A83" t="s">
        <v>125</v>
      </c>
      <c r="B83" s="75">
        <v>129.51</v>
      </c>
      <c r="C83" s="75">
        <v>76.11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115.03</v>
      </c>
      <c r="J83">
        <v>133.18</v>
      </c>
      <c r="K83">
        <v>100.36</v>
      </c>
      <c r="L83">
        <v>1.01</v>
      </c>
      <c r="M83">
        <v>19.239999999999998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1.33</v>
      </c>
      <c r="T83">
        <v>64.150000000000006</v>
      </c>
      <c r="U83">
        <v>21.38</v>
      </c>
      <c r="V83">
        <v>21.4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12.3</v>
      </c>
      <c r="AD83">
        <v>57.36</v>
      </c>
      <c r="AE83">
        <v>57.36</v>
      </c>
      <c r="AF83">
        <v>2.64</v>
      </c>
    </row>
    <row r="84" spans="1:32">
      <c r="A84" t="s">
        <v>126</v>
      </c>
      <c r="B84" s="75">
        <v>129.51</v>
      </c>
      <c r="C84" s="75">
        <v>76.11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115.03</v>
      </c>
      <c r="J84">
        <v>133.18</v>
      </c>
      <c r="K84">
        <v>100.36</v>
      </c>
      <c r="L84">
        <v>1.01</v>
      </c>
      <c r="M84">
        <v>18.97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1.33</v>
      </c>
      <c r="T84">
        <v>64.510000000000005</v>
      </c>
      <c r="U84">
        <v>21.5</v>
      </c>
      <c r="V84">
        <v>21.51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12.09</v>
      </c>
      <c r="AD84">
        <v>56.96</v>
      </c>
      <c r="AE84">
        <v>56.96</v>
      </c>
      <c r="AF84">
        <v>2.64</v>
      </c>
    </row>
    <row r="85" spans="1:32">
      <c r="A85" t="s">
        <v>127</v>
      </c>
      <c r="B85" s="75">
        <v>129.51</v>
      </c>
      <c r="C85" s="75">
        <v>76.11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115.03</v>
      </c>
      <c r="J85">
        <v>133.18</v>
      </c>
      <c r="K85">
        <v>100.36</v>
      </c>
      <c r="L85">
        <v>1.01</v>
      </c>
      <c r="M85">
        <v>18.59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1.33</v>
      </c>
      <c r="T85">
        <v>64.86</v>
      </c>
      <c r="U85">
        <v>21.62</v>
      </c>
      <c r="V85">
        <v>21.63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12.32</v>
      </c>
      <c r="AD85">
        <v>56.74</v>
      </c>
      <c r="AE85">
        <v>56.74</v>
      </c>
      <c r="AF85">
        <v>2.64</v>
      </c>
    </row>
    <row r="86" spans="1:32">
      <c r="A86" t="s">
        <v>128</v>
      </c>
      <c r="B86" s="75">
        <v>129.51</v>
      </c>
      <c r="C86" s="75">
        <v>76.11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115.03</v>
      </c>
      <c r="J86">
        <v>133.18</v>
      </c>
      <c r="K86">
        <v>100.36</v>
      </c>
      <c r="L86">
        <v>1.01</v>
      </c>
      <c r="M86">
        <v>18.260000000000002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1.33</v>
      </c>
      <c r="T86">
        <v>82.23</v>
      </c>
      <c r="U86">
        <v>27.41</v>
      </c>
      <c r="V86">
        <v>27.41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12.44</v>
      </c>
      <c r="AD86">
        <v>56.7</v>
      </c>
      <c r="AE86">
        <v>56.7</v>
      </c>
      <c r="AF86">
        <v>2.64</v>
      </c>
    </row>
    <row r="87" spans="1:32">
      <c r="A87" t="s">
        <v>129</v>
      </c>
      <c r="B87" s="75">
        <v>129.51</v>
      </c>
      <c r="C87" s="75">
        <v>76.11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115.03</v>
      </c>
      <c r="J87">
        <v>133.18</v>
      </c>
      <c r="K87">
        <v>100.36</v>
      </c>
      <c r="L87">
        <v>1.01</v>
      </c>
      <c r="M87">
        <v>17.809999999999999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1.33</v>
      </c>
      <c r="T87">
        <v>83</v>
      </c>
      <c r="U87">
        <v>27.67</v>
      </c>
      <c r="V87">
        <v>27.65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12.57</v>
      </c>
      <c r="AD87">
        <v>56.45</v>
      </c>
      <c r="AE87">
        <v>56.45</v>
      </c>
      <c r="AF87">
        <v>2.64</v>
      </c>
    </row>
    <row r="88" spans="1:32">
      <c r="A88" t="s">
        <v>130</v>
      </c>
      <c r="B88" s="75">
        <v>129.51</v>
      </c>
      <c r="C88" s="75">
        <v>76.11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115.03</v>
      </c>
      <c r="J88">
        <v>133.18</v>
      </c>
      <c r="K88">
        <v>100.36</v>
      </c>
      <c r="L88">
        <v>1.01</v>
      </c>
      <c r="M88">
        <v>17.34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1.33</v>
      </c>
      <c r="T88">
        <v>83.36</v>
      </c>
      <c r="U88">
        <v>27.79</v>
      </c>
      <c r="V88">
        <v>27.79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12.65</v>
      </c>
      <c r="AD88">
        <v>56.01</v>
      </c>
      <c r="AE88">
        <v>56.01</v>
      </c>
      <c r="AF88">
        <v>2.64</v>
      </c>
    </row>
    <row r="89" spans="1:32">
      <c r="A89" t="s">
        <v>131</v>
      </c>
      <c r="B89" s="75">
        <v>129.51</v>
      </c>
      <c r="C89" s="75">
        <v>76.11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93.98</v>
      </c>
      <c r="J89">
        <v>133.18</v>
      </c>
      <c r="K89">
        <v>100.36</v>
      </c>
      <c r="L89">
        <v>1.01</v>
      </c>
      <c r="M89">
        <v>16.95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1.33</v>
      </c>
      <c r="T89">
        <v>83.89</v>
      </c>
      <c r="U89">
        <v>27.96</v>
      </c>
      <c r="V89">
        <v>27.96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16.71</v>
      </c>
      <c r="AD89">
        <v>55.53</v>
      </c>
      <c r="AE89">
        <v>55.53</v>
      </c>
      <c r="AF89">
        <v>2.64</v>
      </c>
    </row>
    <row r="90" spans="1:32">
      <c r="A90" t="s">
        <v>132</v>
      </c>
      <c r="B90" s="75">
        <v>129.51</v>
      </c>
      <c r="C90" s="75">
        <v>76.11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0.93</v>
      </c>
      <c r="M90">
        <v>16.45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1.33</v>
      </c>
      <c r="T90">
        <v>84.37</v>
      </c>
      <c r="U90">
        <v>28.12</v>
      </c>
      <c r="V90">
        <v>28.13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16.77</v>
      </c>
      <c r="AD90">
        <v>55.03</v>
      </c>
      <c r="AE90">
        <v>55.03</v>
      </c>
      <c r="AF90">
        <v>2.64</v>
      </c>
    </row>
    <row r="91" spans="1:32">
      <c r="A91" t="s">
        <v>133</v>
      </c>
      <c r="B91" s="75">
        <v>129.51</v>
      </c>
      <c r="C91" s="75">
        <v>76.11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0.93</v>
      </c>
      <c r="M91">
        <v>15.98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1.29</v>
      </c>
      <c r="T91">
        <v>84.54</v>
      </c>
      <c r="U91">
        <v>28.18</v>
      </c>
      <c r="V91">
        <v>28.18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16.670000000000002</v>
      </c>
      <c r="AD91">
        <v>55.22</v>
      </c>
      <c r="AE91">
        <v>55.22</v>
      </c>
      <c r="AF91">
        <v>2.64</v>
      </c>
    </row>
    <row r="92" spans="1:32">
      <c r="A92" t="s">
        <v>134</v>
      </c>
      <c r="B92" s="75">
        <v>129.51</v>
      </c>
      <c r="C92" s="75">
        <v>76.11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0.93</v>
      </c>
      <c r="M92">
        <v>15.49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1.29</v>
      </c>
      <c r="T92">
        <v>85.21</v>
      </c>
      <c r="U92">
        <v>28.4</v>
      </c>
      <c r="V92">
        <v>28.42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16.5</v>
      </c>
      <c r="AD92">
        <v>54.85</v>
      </c>
      <c r="AE92">
        <v>54.85</v>
      </c>
      <c r="AF92">
        <v>2.64</v>
      </c>
    </row>
    <row r="93" spans="1:32">
      <c r="A93" t="s">
        <v>135</v>
      </c>
      <c r="B93" s="75">
        <v>129.51</v>
      </c>
      <c r="C93" s="75">
        <v>76.11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0.93</v>
      </c>
      <c r="M93">
        <v>20.78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1.29</v>
      </c>
      <c r="T93">
        <v>85.58</v>
      </c>
      <c r="U93">
        <v>28.53</v>
      </c>
      <c r="V93">
        <v>28.52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15.33</v>
      </c>
      <c r="AD93">
        <v>54.45</v>
      </c>
      <c r="AE93">
        <v>54.45</v>
      </c>
      <c r="AF93">
        <v>2.64</v>
      </c>
    </row>
    <row r="94" spans="1:32">
      <c r="A94" t="s">
        <v>136</v>
      </c>
      <c r="B94" s="75">
        <v>129.51</v>
      </c>
      <c r="C94" s="75">
        <v>76.11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0.93</v>
      </c>
      <c r="M94">
        <v>20.25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1.29</v>
      </c>
      <c r="T94">
        <v>85.62</v>
      </c>
      <c r="U94">
        <v>28.54</v>
      </c>
      <c r="V94">
        <v>28.55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15.14</v>
      </c>
      <c r="AD94">
        <v>58.64</v>
      </c>
      <c r="AE94">
        <v>58.64</v>
      </c>
      <c r="AF94">
        <v>2.64</v>
      </c>
    </row>
    <row r="95" spans="1:32">
      <c r="A95" t="s">
        <v>137</v>
      </c>
      <c r="B95" s="75">
        <v>129.51</v>
      </c>
      <c r="C95" s="75">
        <v>76.11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100.36</v>
      </c>
      <c r="L95">
        <v>0.93</v>
      </c>
      <c r="M95">
        <v>19.78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1.29</v>
      </c>
      <c r="T95">
        <v>86.14</v>
      </c>
      <c r="U95">
        <v>28.71</v>
      </c>
      <c r="V95">
        <v>28.71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15.03</v>
      </c>
      <c r="AD95">
        <v>58.56</v>
      </c>
      <c r="AE95">
        <v>58.56</v>
      </c>
      <c r="AF95">
        <v>2.64</v>
      </c>
    </row>
    <row r="96" spans="1:32">
      <c r="A96" t="s">
        <v>138</v>
      </c>
      <c r="B96" s="75">
        <v>129.51</v>
      </c>
      <c r="C96" s="75">
        <v>76.11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100.36</v>
      </c>
      <c r="L96">
        <v>0.93</v>
      </c>
      <c r="M96">
        <v>25.08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1.29</v>
      </c>
      <c r="T96">
        <v>86.32</v>
      </c>
      <c r="U96">
        <v>28.77</v>
      </c>
      <c r="V96">
        <v>28.79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14.76</v>
      </c>
      <c r="AD96">
        <v>58.53</v>
      </c>
      <c r="AE96">
        <v>58.53</v>
      </c>
      <c r="AF96">
        <v>2.64</v>
      </c>
    </row>
    <row r="97" spans="1:36">
      <c r="A97" t="s">
        <v>139</v>
      </c>
      <c r="B97" s="75">
        <v>129.51</v>
      </c>
      <c r="C97" s="75">
        <v>76.11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100.36</v>
      </c>
      <c r="L97">
        <v>0.93</v>
      </c>
      <c r="M97">
        <v>24.08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1.29</v>
      </c>
      <c r="T97">
        <v>86.64</v>
      </c>
      <c r="U97">
        <v>28.88</v>
      </c>
      <c r="V97">
        <v>28.87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14.68</v>
      </c>
      <c r="AD97">
        <v>58.59</v>
      </c>
      <c r="AE97">
        <v>58.59</v>
      </c>
      <c r="AF97">
        <v>2.64</v>
      </c>
    </row>
    <row r="98" spans="1:36">
      <c r="A98" t="s">
        <v>140</v>
      </c>
      <c r="B98" s="75">
        <v>129.51</v>
      </c>
      <c r="C98" s="75">
        <v>76.11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100.36</v>
      </c>
      <c r="L98">
        <v>0.93</v>
      </c>
      <c r="M98">
        <v>23.68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1.29</v>
      </c>
      <c r="T98">
        <v>86.76</v>
      </c>
      <c r="U98">
        <v>28.92</v>
      </c>
      <c r="V98">
        <v>28.93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14.63</v>
      </c>
      <c r="AD98">
        <v>59.5</v>
      </c>
      <c r="AE98">
        <v>59.5</v>
      </c>
      <c r="AF98">
        <v>2.64</v>
      </c>
    </row>
    <row r="99" spans="1:36">
      <c r="A99" t="s">
        <v>141</v>
      </c>
      <c r="B99" s="75">
        <f>SUM(B3:B98)/4000</f>
        <v>2.7896525000000034</v>
      </c>
      <c r="C99" s="75">
        <f t="shared" ref="C99:L99" si="2">SUM(C3:C98)/4000</f>
        <v>1.6140874999999981</v>
      </c>
      <c r="D99" s="135">
        <f t="shared" ref="D99" si="3">SUM(D3:D98)/4000</f>
        <v>0.86370750000000052</v>
      </c>
      <c r="E99" s="75"/>
      <c r="F99" s="78">
        <f t="shared" si="2"/>
        <v>0.12379499999999997</v>
      </c>
      <c r="G99" s="78">
        <f t="shared" si="2"/>
        <v>0.12379499999999997</v>
      </c>
      <c r="H99" s="78">
        <f t="shared" si="2"/>
        <v>0.12688000000000002</v>
      </c>
      <c r="I99">
        <f t="shared" si="2"/>
        <v>2.1715074999999993</v>
      </c>
      <c r="J99">
        <f t="shared" si="2"/>
        <v>3.1234800000000043</v>
      </c>
      <c r="K99">
        <f t="shared" si="2"/>
        <v>2.4086399999999988</v>
      </c>
      <c r="L99">
        <f t="shared" si="2"/>
        <v>2.2510000000000033E-2</v>
      </c>
      <c r="M99">
        <f t="shared" ref="M99:AB99" si="4">SUM(M3:M98)/4000</f>
        <v>0.2637175000000001</v>
      </c>
      <c r="N99" s="135">
        <f t="shared" si="4"/>
        <v>0.29663499999999982</v>
      </c>
      <c r="O99" s="135">
        <f t="shared" si="4"/>
        <v>0.29189749999999975</v>
      </c>
      <c r="P99" s="135">
        <f t="shared" si="4"/>
        <v>0.27517500000000022</v>
      </c>
      <c r="Q99">
        <f t="shared" si="4"/>
        <v>2.7590000000000007E-2</v>
      </c>
      <c r="R99">
        <f t="shared" si="4"/>
        <v>1.0225200000000005</v>
      </c>
      <c r="S99">
        <f t="shared" si="4"/>
        <v>3.1070000000000018E-2</v>
      </c>
      <c r="T99">
        <f t="shared" si="4"/>
        <v>1.9499100000000005</v>
      </c>
      <c r="U99">
        <f t="shared" si="4"/>
        <v>0.64996000000000032</v>
      </c>
      <c r="V99">
        <f t="shared" si="4"/>
        <v>0.64997000000000016</v>
      </c>
      <c r="W99">
        <f t="shared" si="4"/>
        <v>0.99840749999999989</v>
      </c>
      <c r="X99">
        <f t="shared" si="4"/>
        <v>0.19968250000000001</v>
      </c>
      <c r="Y99">
        <f t="shared" si="4"/>
        <v>0.69199750000000004</v>
      </c>
      <c r="Z99">
        <f t="shared" si="4"/>
        <v>0.34417499999999995</v>
      </c>
      <c r="AA99">
        <f t="shared" si="4"/>
        <v>0.69652000000000014</v>
      </c>
      <c r="AB99">
        <f t="shared" si="4"/>
        <v>0.3482300000000001</v>
      </c>
      <c r="AC99">
        <f t="shared" ref="AC99:AJ99" si="5">SUM(AC3:AC98)/4000</f>
        <v>0.35514250000000008</v>
      </c>
      <c r="AD99">
        <f t="shared" si="5"/>
        <v>1.4209899999999998</v>
      </c>
      <c r="AE99">
        <f t="shared" si="5"/>
        <v>1.4209899999999998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65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145.232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-145.232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90.007999999999996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-90.007999999999996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67.91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-67.91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35.063000000000002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-35.063000000000002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31.062999999999999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-31.062999999999999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39.113999999999997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-39.113999999999997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55.807000000000002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-55.807000000000002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21.552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-21.552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40.161999999999999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-40.161999999999999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67.712000000000003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-67.712000000000003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76.465999999999994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-76.465999999999994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48.475000000000001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-48.475000000000001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5.9960000000000004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-5.9960000000000004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38.808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-38.808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67.822999999999993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-67.822999999999993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54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0.23779774999999997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-0.23779774999999997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281.77539330133089</v>
      </c>
      <c r="L3">
        <v>0</v>
      </c>
      <c r="M3">
        <v>62.771590525057114</v>
      </c>
      <c r="N3">
        <v>51.228605159355553</v>
      </c>
      <c r="O3">
        <v>36.145644127227591</v>
      </c>
      <c r="P3">
        <v>24.306657452066649</v>
      </c>
      <c r="Q3">
        <v>4.9359453228910048</v>
      </c>
      <c r="R3">
        <v>0</v>
      </c>
      <c r="S3">
        <v>5.238969366602741</v>
      </c>
      <c r="T3">
        <v>0</v>
      </c>
      <c r="U3">
        <v>51.753893629784827</v>
      </c>
      <c r="V3">
        <v>0</v>
      </c>
      <c r="W3">
        <v>10.488090186900367</v>
      </c>
      <c r="X3">
        <v>14.997565395666379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14.144612536005008</v>
      </c>
      <c r="AF3">
        <v>6.2053848405343359</v>
      </c>
      <c r="AG3">
        <v>29.839785514610728</v>
      </c>
      <c r="AH3">
        <v>0</v>
      </c>
      <c r="AI3">
        <v>0</v>
      </c>
      <c r="AJ3">
        <v>0</v>
      </c>
      <c r="AK3">
        <v>23.245353696723015</v>
      </c>
      <c r="AL3">
        <v>9.5349046553869101</v>
      </c>
      <c r="AM3">
        <v>2.3080397971195992</v>
      </c>
      <c r="AN3">
        <v>0</v>
      </c>
      <c r="AO3">
        <v>0</v>
      </c>
      <c r="AP3">
        <v>0.33753404633688167</v>
      </c>
      <c r="AQ3">
        <v>0</v>
      </c>
      <c r="AR3">
        <v>16.726503892298059</v>
      </c>
      <c r="AS3">
        <v>14.296154344395744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27.720036019674062</v>
      </c>
      <c r="BB3">
        <f>SUM(B3:AZ3)-BA3</f>
        <v>635.438720431859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281.77809675533001</v>
      </c>
      <c r="L4">
        <v>0</v>
      </c>
      <c r="M4">
        <v>62.771590525057114</v>
      </c>
      <c r="N4">
        <v>51.228605159355553</v>
      </c>
      <c r="O4">
        <v>36.145644127227591</v>
      </c>
      <c r="P4">
        <v>24.306657452066649</v>
      </c>
      <c r="Q4">
        <v>4.9359453228910048</v>
      </c>
      <c r="R4">
        <v>0</v>
      </c>
      <c r="S4">
        <v>5.2486592619770587</v>
      </c>
      <c r="T4">
        <v>0</v>
      </c>
      <c r="U4">
        <v>51.753893629784827</v>
      </c>
      <c r="V4">
        <v>0</v>
      </c>
      <c r="W4">
        <v>5.687405966149635</v>
      </c>
      <c r="X4">
        <v>14.997565395666379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14.144612536005008</v>
      </c>
      <c r="AF4">
        <v>6.2053848405343359</v>
      </c>
      <c r="AG4">
        <v>29.839785514610728</v>
      </c>
      <c r="AH4">
        <v>0</v>
      </c>
      <c r="AI4">
        <v>0</v>
      </c>
      <c r="AJ4">
        <v>0</v>
      </c>
      <c r="AK4">
        <v>23.245353696723015</v>
      </c>
      <c r="AL4">
        <v>9.5349046553869101</v>
      </c>
      <c r="AM4">
        <v>4.6160791463160091</v>
      </c>
      <c r="AN4">
        <v>0</v>
      </c>
      <c r="AO4">
        <v>0</v>
      </c>
      <c r="AP4">
        <v>0.33753404633688167</v>
      </c>
      <c r="AQ4">
        <v>0</v>
      </c>
      <c r="AR4">
        <v>16.726503892298059</v>
      </c>
      <c r="AS4">
        <v>14.296154344395744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27.616361506046907</v>
      </c>
      <c r="BB4">
        <f t="shared" ref="BB4:BB67" si="0">SUM(B4:AZ4)-BA4</f>
        <v>633.06214342330509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281.77539330133089</v>
      </c>
      <c r="L5">
        <v>0</v>
      </c>
      <c r="M5">
        <v>62.771590525057114</v>
      </c>
      <c r="N5">
        <v>51.228605159355553</v>
      </c>
      <c r="O5">
        <v>36.145644127227591</v>
      </c>
      <c r="P5">
        <v>24.306657452066649</v>
      </c>
      <c r="Q5">
        <v>4.9359453228910048</v>
      </c>
      <c r="R5">
        <v>1.450671929525658</v>
      </c>
      <c r="S5">
        <v>5.238969366602741</v>
      </c>
      <c r="T5">
        <v>0</v>
      </c>
      <c r="U5">
        <v>51.753893629784827</v>
      </c>
      <c r="V5">
        <v>2.0762614099980268</v>
      </c>
      <c r="W5">
        <v>8.7867813275192521</v>
      </c>
      <c r="X5">
        <v>31.988544145941162</v>
      </c>
      <c r="Y5">
        <v>0</v>
      </c>
      <c r="Z5">
        <v>2.8781286612398249</v>
      </c>
      <c r="AA5">
        <v>0</v>
      </c>
      <c r="AB5">
        <v>0</v>
      </c>
      <c r="AC5">
        <v>0</v>
      </c>
      <c r="AD5">
        <v>0</v>
      </c>
      <c r="AE5">
        <v>14.144612536005008</v>
      </c>
      <c r="AF5">
        <v>6.2053848405343359</v>
      </c>
      <c r="AG5">
        <v>29.839785514610728</v>
      </c>
      <c r="AH5">
        <v>0</v>
      </c>
      <c r="AI5">
        <v>0</v>
      </c>
      <c r="AJ5">
        <v>0</v>
      </c>
      <c r="AK5">
        <v>23.245353696723015</v>
      </c>
      <c r="AL5">
        <v>9.5349046553869101</v>
      </c>
      <c r="AM5">
        <v>4.6160791463160091</v>
      </c>
      <c r="AN5">
        <v>0</v>
      </c>
      <c r="AO5">
        <v>0</v>
      </c>
      <c r="AP5">
        <v>0.33753404633688167</v>
      </c>
      <c r="AQ5">
        <v>0</v>
      </c>
      <c r="AR5">
        <v>16.726503892298059</v>
      </c>
      <c r="AS5">
        <v>14.296154344395744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28.603046079501915</v>
      </c>
      <c r="BB5">
        <f t="shared" si="0"/>
        <v>655.68035295164475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281.77809675533001</v>
      </c>
      <c r="L6">
        <v>0</v>
      </c>
      <c r="M6">
        <v>62.771590525057114</v>
      </c>
      <c r="N6">
        <v>51.228605159355553</v>
      </c>
      <c r="O6">
        <v>36.145644127227591</v>
      </c>
      <c r="P6">
        <v>24.306657452066649</v>
      </c>
      <c r="Q6">
        <v>4.9359453228910048</v>
      </c>
      <c r="R6">
        <v>1.450671929525658</v>
      </c>
      <c r="S6">
        <v>5.238969366602741</v>
      </c>
      <c r="T6">
        <v>0</v>
      </c>
      <c r="U6">
        <v>51.753893629784827</v>
      </c>
      <c r="V6">
        <v>2.0762614099980268</v>
      </c>
      <c r="W6">
        <v>8.7867813275192521</v>
      </c>
      <c r="X6">
        <v>31.988544145941162</v>
      </c>
      <c r="Y6">
        <v>0</v>
      </c>
      <c r="Z6">
        <v>2.8781286612398249</v>
      </c>
      <c r="AA6">
        <v>0</v>
      </c>
      <c r="AB6">
        <v>0</v>
      </c>
      <c r="AC6">
        <v>0</v>
      </c>
      <c r="AD6">
        <v>0</v>
      </c>
      <c r="AE6">
        <v>14.144612536005008</v>
      </c>
      <c r="AF6">
        <v>6.2053848405343359</v>
      </c>
      <c r="AG6">
        <v>29.839785514610728</v>
      </c>
      <c r="AH6">
        <v>0</v>
      </c>
      <c r="AI6">
        <v>0</v>
      </c>
      <c r="AJ6">
        <v>0</v>
      </c>
      <c r="AK6">
        <v>23.245353696723015</v>
      </c>
      <c r="AL6">
        <v>9.5349046553869101</v>
      </c>
      <c r="AM6">
        <v>4.6160791463160091</v>
      </c>
      <c r="AN6">
        <v>0</v>
      </c>
      <c r="AO6">
        <v>0</v>
      </c>
      <c r="AP6">
        <v>0.33753404633688167</v>
      </c>
      <c r="AQ6">
        <v>0</v>
      </c>
      <c r="AR6">
        <v>8.726871456480902</v>
      </c>
      <c r="AS6">
        <v>14.296154344395744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28.268774448061926</v>
      </c>
      <c r="BB6">
        <f t="shared" si="0"/>
        <v>648.01769560126684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281.78156899494888</v>
      </c>
      <c r="L7">
        <v>0</v>
      </c>
      <c r="M7">
        <v>62.771590525057114</v>
      </c>
      <c r="N7">
        <v>51.228605159355553</v>
      </c>
      <c r="O7">
        <v>36.145644127227591</v>
      </c>
      <c r="P7">
        <v>24.306657452066649</v>
      </c>
      <c r="Q7">
        <v>4.9362052013202975</v>
      </c>
      <c r="R7">
        <v>5.0834785677828522</v>
      </c>
      <c r="S7">
        <v>5.2292773892835696</v>
      </c>
      <c r="T7">
        <v>0</v>
      </c>
      <c r="U7">
        <v>51.753893629784827</v>
      </c>
      <c r="V7">
        <v>2.139733668490114</v>
      </c>
      <c r="W7">
        <v>6.9592813759858574</v>
      </c>
      <c r="X7">
        <v>32.020270539473394</v>
      </c>
      <c r="Y7">
        <v>0</v>
      </c>
      <c r="Z7">
        <v>2.8781286612398249</v>
      </c>
      <c r="AA7">
        <v>0</v>
      </c>
      <c r="AB7">
        <v>0</v>
      </c>
      <c r="AC7">
        <v>0</v>
      </c>
      <c r="AD7">
        <v>0</v>
      </c>
      <c r="AE7">
        <v>14.144612536005008</v>
      </c>
      <c r="AF7">
        <v>6.2053848405343359</v>
      </c>
      <c r="AG7">
        <v>29.839785514610728</v>
      </c>
      <c r="AH7">
        <v>0</v>
      </c>
      <c r="AI7">
        <v>0</v>
      </c>
      <c r="AJ7">
        <v>0</v>
      </c>
      <c r="AK7">
        <v>23.245353696723015</v>
      </c>
      <c r="AL7">
        <v>9.5349046553869101</v>
      </c>
      <c r="AM7">
        <v>4.6160791463160091</v>
      </c>
      <c r="AN7">
        <v>0</v>
      </c>
      <c r="AO7">
        <v>0</v>
      </c>
      <c r="AP7">
        <v>0.33753404633688167</v>
      </c>
      <c r="AQ7">
        <v>0</v>
      </c>
      <c r="AR7">
        <v>8.726871456480902</v>
      </c>
      <c r="AS7">
        <v>8.8612528140262992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28.120787565134609</v>
      </c>
      <c r="BB7">
        <f t="shared" si="0"/>
        <v>644.62532643330167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281.77651018456282</v>
      </c>
      <c r="L8">
        <v>0</v>
      </c>
      <c r="M8">
        <v>62.771590525057114</v>
      </c>
      <c r="N8">
        <v>51.228605159355553</v>
      </c>
      <c r="O8">
        <v>36.145644127227591</v>
      </c>
      <c r="P8">
        <v>24.306657452066649</v>
      </c>
      <c r="Q8">
        <v>4.936465079749591</v>
      </c>
      <c r="R8">
        <v>5.0834785677828522</v>
      </c>
      <c r="S8">
        <v>5.2292773892835696</v>
      </c>
      <c r="T8">
        <v>0</v>
      </c>
      <c r="U8">
        <v>51.753893629784827</v>
      </c>
      <c r="V8">
        <v>2.139733668490114</v>
      </c>
      <c r="W8">
        <v>4.9198048064258408</v>
      </c>
      <c r="X8">
        <v>26.553985162177639</v>
      </c>
      <c r="Y8">
        <v>0</v>
      </c>
      <c r="Z8">
        <v>2.8781286612398249</v>
      </c>
      <c r="AA8">
        <v>0</v>
      </c>
      <c r="AB8">
        <v>0</v>
      </c>
      <c r="AC8">
        <v>0</v>
      </c>
      <c r="AD8">
        <v>0</v>
      </c>
      <c r="AE8">
        <v>14.144612536005008</v>
      </c>
      <c r="AF8">
        <v>6.2053848405343359</v>
      </c>
      <c r="AG8">
        <v>29.839785514610728</v>
      </c>
      <c r="AH8">
        <v>0</v>
      </c>
      <c r="AI8">
        <v>0</v>
      </c>
      <c r="AJ8">
        <v>0</v>
      </c>
      <c r="AK8">
        <v>23.245353696723015</v>
      </c>
      <c r="AL8">
        <v>9.5349046553869101</v>
      </c>
      <c r="AM8">
        <v>4.6160791463160091</v>
      </c>
      <c r="AN8">
        <v>0</v>
      </c>
      <c r="AO8">
        <v>0</v>
      </c>
      <c r="AP8">
        <v>0.33753404633688167</v>
      </c>
      <c r="AQ8">
        <v>0</v>
      </c>
      <c r="AR8">
        <v>8.726871456480902</v>
      </c>
      <c r="AS8">
        <v>8.8612528140262992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27.806846120400262</v>
      </c>
      <c r="BB8">
        <f t="shared" si="0"/>
        <v>637.42870699922366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281.78156899494888</v>
      </c>
      <c r="L9">
        <v>0</v>
      </c>
      <c r="M9">
        <v>62.771590525057114</v>
      </c>
      <c r="N9">
        <v>51.228605159355553</v>
      </c>
      <c r="O9">
        <v>36.145644127227591</v>
      </c>
      <c r="P9">
        <v>24.306657452066649</v>
      </c>
      <c r="Q9">
        <v>4.936465079749591</v>
      </c>
      <c r="R9">
        <v>5.0834785677828522</v>
      </c>
      <c r="S9">
        <v>5.2292773892835696</v>
      </c>
      <c r="T9">
        <v>0</v>
      </c>
      <c r="U9">
        <v>51.753893629784827</v>
      </c>
      <c r="V9">
        <v>2.139733668490114</v>
      </c>
      <c r="W9">
        <v>4.9198048064258408</v>
      </c>
      <c r="X9">
        <v>26.553985162177639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14.144612536005008</v>
      </c>
      <c r="AF9">
        <v>6.2053848405343359</v>
      </c>
      <c r="AG9">
        <v>29.839785514610728</v>
      </c>
      <c r="AH9">
        <v>0</v>
      </c>
      <c r="AI9">
        <v>0</v>
      </c>
      <c r="AJ9">
        <v>0</v>
      </c>
      <c r="AK9">
        <v>23.245353696723015</v>
      </c>
      <c r="AL9">
        <v>9.5349046553869101</v>
      </c>
      <c r="AM9">
        <v>4.6160791463160091</v>
      </c>
      <c r="AN9">
        <v>0</v>
      </c>
      <c r="AO9">
        <v>0</v>
      </c>
      <c r="AP9">
        <v>0.33753404633688167</v>
      </c>
      <c r="AQ9">
        <v>0</v>
      </c>
      <c r="AR9">
        <v>8.726871456480902</v>
      </c>
      <c r="AS9">
        <v>9.2157026149029413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27.821873580351028</v>
      </c>
      <c r="BB9">
        <f t="shared" si="0"/>
        <v>637.77318815053536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281.77651018456282</v>
      </c>
      <c r="L10">
        <v>0</v>
      </c>
      <c r="M10">
        <v>62.771590525057114</v>
      </c>
      <c r="N10">
        <v>51.228605159355553</v>
      </c>
      <c r="O10">
        <v>36.145644127227591</v>
      </c>
      <c r="P10">
        <v>24.306657452066649</v>
      </c>
      <c r="Q10">
        <v>4.936465079749591</v>
      </c>
      <c r="R10">
        <v>5.0834785677828522</v>
      </c>
      <c r="S10">
        <v>5.2292773892835696</v>
      </c>
      <c r="T10">
        <v>0</v>
      </c>
      <c r="U10">
        <v>51.753893629784827</v>
      </c>
      <c r="V10">
        <v>2.139733668490114</v>
      </c>
      <c r="W10">
        <v>4.9198048064258408</v>
      </c>
      <c r="X10">
        <v>26.553985162177639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14.144612536005008</v>
      </c>
      <c r="AF10">
        <v>6.2053848405343359</v>
      </c>
      <c r="AG10">
        <v>29.839785514610728</v>
      </c>
      <c r="AH10">
        <v>0</v>
      </c>
      <c r="AI10">
        <v>0</v>
      </c>
      <c r="AJ10">
        <v>0</v>
      </c>
      <c r="AK10">
        <v>23.245353696723015</v>
      </c>
      <c r="AL10">
        <v>9.5349046553869101</v>
      </c>
      <c r="AM10">
        <v>4.6160791463160091</v>
      </c>
      <c r="AN10">
        <v>0</v>
      </c>
      <c r="AO10">
        <v>0</v>
      </c>
      <c r="AP10">
        <v>0.33753404633688167</v>
      </c>
      <c r="AQ10">
        <v>0</v>
      </c>
      <c r="AR10">
        <v>16.726503892298059</v>
      </c>
      <c r="AS10">
        <v>9.2157026149029413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28.15604675789406</v>
      </c>
      <c r="BB10">
        <f t="shared" si="0"/>
        <v>645.43358859842363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281.78156899494888</v>
      </c>
      <c r="L11">
        <v>0</v>
      </c>
      <c r="M11">
        <v>62.771590525057114</v>
      </c>
      <c r="N11">
        <v>51.228605159355553</v>
      </c>
      <c r="O11">
        <v>36.145644127227591</v>
      </c>
      <c r="P11">
        <v>24.306657452066649</v>
      </c>
      <c r="Q11">
        <v>4.936465079749591</v>
      </c>
      <c r="R11">
        <v>5.092323414149539</v>
      </c>
      <c r="S11">
        <v>5.238969366602741</v>
      </c>
      <c r="T11">
        <v>0</v>
      </c>
      <c r="U11">
        <v>51.753893629784827</v>
      </c>
      <c r="V11">
        <v>2.139733668490114</v>
      </c>
      <c r="W11">
        <v>4.9198048064258408</v>
      </c>
      <c r="X11">
        <v>26.553985162177639</v>
      </c>
      <c r="Y11">
        <v>0</v>
      </c>
      <c r="Z11">
        <v>0.48306958046336879</v>
      </c>
      <c r="AA11">
        <v>0</v>
      </c>
      <c r="AB11">
        <v>0</v>
      </c>
      <c r="AC11">
        <v>0</v>
      </c>
      <c r="AD11">
        <v>0</v>
      </c>
      <c r="AE11">
        <v>14.144612536005008</v>
      </c>
      <c r="AF11">
        <v>6.2053848405343359</v>
      </c>
      <c r="AG11">
        <v>29.839785514610728</v>
      </c>
      <c r="AH11">
        <v>0</v>
      </c>
      <c r="AI11">
        <v>0</v>
      </c>
      <c r="AJ11">
        <v>0</v>
      </c>
      <c r="AK11">
        <v>23.245353696723015</v>
      </c>
      <c r="AL11">
        <v>9.5349046553869101</v>
      </c>
      <c r="AM11">
        <v>4.6160791463160091</v>
      </c>
      <c r="AN11">
        <v>0</v>
      </c>
      <c r="AO11">
        <v>0</v>
      </c>
      <c r="AP11">
        <v>0.33753404633688167</v>
      </c>
      <c r="AQ11">
        <v>0</v>
      </c>
      <c r="AR11">
        <v>16.726503892298059</v>
      </c>
      <c r="AS11">
        <v>9.2157026149029413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28.056919585821795</v>
      </c>
      <c r="BB11">
        <f t="shared" si="0"/>
        <v>643.16125232379136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281.77906838367414</v>
      </c>
      <c r="L12">
        <v>0</v>
      </c>
      <c r="M12">
        <v>62.771590525057114</v>
      </c>
      <c r="N12">
        <v>51.228605159355553</v>
      </c>
      <c r="O12">
        <v>36.145644127227591</v>
      </c>
      <c r="P12">
        <v>24.306657452066649</v>
      </c>
      <c r="Q12">
        <v>4.936465079749591</v>
      </c>
      <c r="R12">
        <v>5.092323414149539</v>
      </c>
      <c r="S12">
        <v>5.238969366602741</v>
      </c>
      <c r="T12">
        <v>0</v>
      </c>
      <c r="U12">
        <v>51.753893629784827</v>
      </c>
      <c r="V12">
        <v>2.139733668490114</v>
      </c>
      <c r="W12">
        <v>4.9198048064258408</v>
      </c>
      <c r="X12">
        <v>26.553985162177639</v>
      </c>
      <c r="Y12">
        <v>0</v>
      </c>
      <c r="Z12">
        <v>0.48306958046336879</v>
      </c>
      <c r="AA12">
        <v>0</v>
      </c>
      <c r="AB12">
        <v>0</v>
      </c>
      <c r="AC12">
        <v>0</v>
      </c>
      <c r="AD12">
        <v>0</v>
      </c>
      <c r="AE12">
        <v>14.144612536005008</v>
      </c>
      <c r="AF12">
        <v>6.2053848405343359</v>
      </c>
      <c r="AG12">
        <v>29.839785514610728</v>
      </c>
      <c r="AH12">
        <v>0</v>
      </c>
      <c r="AI12">
        <v>0</v>
      </c>
      <c r="AJ12">
        <v>0</v>
      </c>
      <c r="AK12">
        <v>23.245353696723015</v>
      </c>
      <c r="AL12">
        <v>9.5349046553869101</v>
      </c>
      <c r="AM12">
        <v>4.6160791463160091</v>
      </c>
      <c r="AN12">
        <v>0</v>
      </c>
      <c r="AO12">
        <v>0</v>
      </c>
      <c r="AP12">
        <v>0.33753404633688167</v>
      </c>
      <c r="AQ12">
        <v>0</v>
      </c>
      <c r="AR12">
        <v>16.726503892298059</v>
      </c>
      <c r="AS12">
        <v>9.2157026149029413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28.056815060270488</v>
      </c>
      <c r="BB12">
        <f t="shared" si="0"/>
        <v>643.15885623806776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281.77630470443819</v>
      </c>
      <c r="L13">
        <v>0</v>
      </c>
      <c r="M13">
        <v>62.771590525057114</v>
      </c>
      <c r="N13">
        <v>51.228605159355553</v>
      </c>
      <c r="O13">
        <v>36.145644127227591</v>
      </c>
      <c r="P13">
        <v>24.306657452066649</v>
      </c>
      <c r="Q13">
        <v>4.936465079749591</v>
      </c>
      <c r="R13">
        <v>7.0451934874210513</v>
      </c>
      <c r="S13">
        <v>5.238969366602741</v>
      </c>
      <c r="T13">
        <v>0</v>
      </c>
      <c r="U13">
        <v>51.753893629784827</v>
      </c>
      <c r="V13">
        <v>2.139733668490114</v>
      </c>
      <c r="W13">
        <v>4.9198048064258408</v>
      </c>
      <c r="X13">
        <v>26.553985162177639</v>
      </c>
      <c r="Y13">
        <v>0</v>
      </c>
      <c r="Z13">
        <v>0.48306958046336879</v>
      </c>
      <c r="AA13">
        <v>0</v>
      </c>
      <c r="AB13">
        <v>0</v>
      </c>
      <c r="AC13">
        <v>0</v>
      </c>
      <c r="AD13">
        <v>0</v>
      </c>
      <c r="AE13">
        <v>14.144612536005008</v>
      </c>
      <c r="AF13">
        <v>6.2053848405343359</v>
      </c>
      <c r="AG13">
        <v>29.839785514610728</v>
      </c>
      <c r="AH13">
        <v>0</v>
      </c>
      <c r="AI13">
        <v>0</v>
      </c>
      <c r="AJ13">
        <v>0</v>
      </c>
      <c r="AK13">
        <v>23.245353696723015</v>
      </c>
      <c r="AL13">
        <v>9.5349046553869101</v>
      </c>
      <c r="AM13">
        <v>4.6160791463160091</v>
      </c>
      <c r="AN13">
        <v>0</v>
      </c>
      <c r="AO13">
        <v>0</v>
      </c>
      <c r="AP13">
        <v>0.33753404633688167</v>
      </c>
      <c r="AQ13">
        <v>0</v>
      </c>
      <c r="AR13">
        <v>8.726871456480902</v>
      </c>
      <c r="AS13">
        <v>9.2157026149029413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27.803944871724024</v>
      </c>
      <c r="BB13">
        <f t="shared" si="0"/>
        <v>637.3622003848327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281.77906838367414</v>
      </c>
      <c r="L14">
        <v>0</v>
      </c>
      <c r="M14">
        <v>62.771590525057114</v>
      </c>
      <c r="N14">
        <v>51.228605159355553</v>
      </c>
      <c r="O14">
        <v>36.145644127227591</v>
      </c>
      <c r="P14">
        <v>24.306657452066649</v>
      </c>
      <c r="Q14">
        <v>4.936465079749591</v>
      </c>
      <c r="R14">
        <v>5.0834785677828522</v>
      </c>
      <c r="S14">
        <v>5.2292773892835696</v>
      </c>
      <c r="T14">
        <v>0</v>
      </c>
      <c r="U14">
        <v>51.753893629784827</v>
      </c>
      <c r="V14">
        <v>2.139733668490114</v>
      </c>
      <c r="W14">
        <v>4.9198048064258408</v>
      </c>
      <c r="X14">
        <v>26.553985162177639</v>
      </c>
      <c r="Y14">
        <v>0</v>
      </c>
      <c r="Z14">
        <v>0.48306958046336879</v>
      </c>
      <c r="AA14">
        <v>0</v>
      </c>
      <c r="AB14">
        <v>0</v>
      </c>
      <c r="AC14">
        <v>0</v>
      </c>
      <c r="AD14">
        <v>0</v>
      </c>
      <c r="AE14">
        <v>14.144612536005008</v>
      </c>
      <c r="AF14">
        <v>6.2053848405343359</v>
      </c>
      <c r="AG14">
        <v>29.839785514610728</v>
      </c>
      <c r="AH14">
        <v>0</v>
      </c>
      <c r="AI14">
        <v>0</v>
      </c>
      <c r="AJ14">
        <v>0</v>
      </c>
      <c r="AK14">
        <v>23.245353696723015</v>
      </c>
      <c r="AL14">
        <v>9.5349046553869101</v>
      </c>
      <c r="AM14">
        <v>4.6160791463160091</v>
      </c>
      <c r="AN14">
        <v>0</v>
      </c>
      <c r="AO14">
        <v>0</v>
      </c>
      <c r="AP14">
        <v>0.33753404633688167</v>
      </c>
      <c r="AQ14">
        <v>0</v>
      </c>
      <c r="AR14">
        <v>8.726871456480902</v>
      </c>
      <c r="AS14">
        <v>9.2157026149029413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27.721655585223264</v>
      </c>
      <c r="BB14">
        <f t="shared" si="0"/>
        <v>635.47584645361212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281.77630470443819</v>
      </c>
      <c r="L15">
        <v>0</v>
      </c>
      <c r="M15">
        <v>62.771590525057114</v>
      </c>
      <c r="N15">
        <v>51.228605159355553</v>
      </c>
      <c r="O15">
        <v>36.145644127227591</v>
      </c>
      <c r="P15">
        <v>24.306657452066649</v>
      </c>
      <c r="Q15">
        <v>4.936465079749591</v>
      </c>
      <c r="R15">
        <v>5.092323414149539</v>
      </c>
      <c r="S15">
        <v>5.238969366602741</v>
      </c>
      <c r="T15">
        <v>0</v>
      </c>
      <c r="U15">
        <v>51.753893629784827</v>
      </c>
      <c r="V15">
        <v>2.139733668490114</v>
      </c>
      <c r="W15">
        <v>4.9198048064258408</v>
      </c>
      <c r="X15">
        <v>26.553985162177639</v>
      </c>
      <c r="Y15">
        <v>0</v>
      </c>
      <c r="Z15">
        <v>0.48306958046336879</v>
      </c>
      <c r="AA15">
        <v>0</v>
      </c>
      <c r="AB15">
        <v>0</v>
      </c>
      <c r="AC15">
        <v>0</v>
      </c>
      <c r="AD15">
        <v>0</v>
      </c>
      <c r="AE15">
        <v>14.144612536005008</v>
      </c>
      <c r="AF15">
        <v>6.2053848405343359</v>
      </c>
      <c r="AG15">
        <v>29.839785514610728</v>
      </c>
      <c r="AH15">
        <v>0</v>
      </c>
      <c r="AI15">
        <v>0</v>
      </c>
      <c r="AJ15">
        <v>0</v>
      </c>
      <c r="AK15">
        <v>23.245353696723015</v>
      </c>
      <c r="AL15">
        <v>9.5349046553869101</v>
      </c>
      <c r="AM15">
        <v>4.6160791463160091</v>
      </c>
      <c r="AN15">
        <v>0</v>
      </c>
      <c r="AO15">
        <v>0</v>
      </c>
      <c r="AP15">
        <v>0.33753404633688167</v>
      </c>
      <c r="AQ15">
        <v>0</v>
      </c>
      <c r="AR15">
        <v>8.726871456480902</v>
      </c>
      <c r="AS15">
        <v>9.2157026149029413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27.722314902661278</v>
      </c>
      <c r="BB15">
        <f t="shared" si="0"/>
        <v>635.49096028062399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281.77906838367414</v>
      </c>
      <c r="L16">
        <v>0</v>
      </c>
      <c r="M16">
        <v>62.771590525057114</v>
      </c>
      <c r="N16">
        <v>51.228605159355553</v>
      </c>
      <c r="O16">
        <v>36.145644127227591</v>
      </c>
      <c r="P16">
        <v>24.306657452066649</v>
      </c>
      <c r="Q16">
        <v>4.936465079749591</v>
      </c>
      <c r="R16">
        <v>5.092323414149539</v>
      </c>
      <c r="S16">
        <v>5.238969366602741</v>
      </c>
      <c r="T16">
        <v>0</v>
      </c>
      <c r="U16">
        <v>51.753893629784827</v>
      </c>
      <c r="V16">
        <v>2.139733668490114</v>
      </c>
      <c r="W16">
        <v>4.9198048064258408</v>
      </c>
      <c r="X16">
        <v>26.553985162177639</v>
      </c>
      <c r="Y16">
        <v>0</v>
      </c>
      <c r="Z16">
        <v>0.48306958046336879</v>
      </c>
      <c r="AA16">
        <v>0</v>
      </c>
      <c r="AB16">
        <v>0</v>
      </c>
      <c r="AC16">
        <v>0</v>
      </c>
      <c r="AD16">
        <v>0</v>
      </c>
      <c r="AE16">
        <v>14.144612536005008</v>
      </c>
      <c r="AF16">
        <v>6.2053848405343359</v>
      </c>
      <c r="AG16">
        <v>29.839785514610728</v>
      </c>
      <c r="AH16">
        <v>0</v>
      </c>
      <c r="AI16">
        <v>0</v>
      </c>
      <c r="AJ16">
        <v>0</v>
      </c>
      <c r="AK16">
        <v>23.245353696723015</v>
      </c>
      <c r="AL16">
        <v>9.5349046553869101</v>
      </c>
      <c r="AM16">
        <v>4.6160791463160091</v>
      </c>
      <c r="AN16">
        <v>0</v>
      </c>
      <c r="AO16">
        <v>0</v>
      </c>
      <c r="AP16">
        <v>0.33753404633688167</v>
      </c>
      <c r="AQ16">
        <v>0</v>
      </c>
      <c r="AR16">
        <v>8.726871456480902</v>
      </c>
      <c r="AS16">
        <v>9.2157026149029413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27.722430424453332</v>
      </c>
      <c r="BB16">
        <f t="shared" si="0"/>
        <v>635.49360843806778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281.77630470443819</v>
      </c>
      <c r="L17">
        <v>0</v>
      </c>
      <c r="M17">
        <v>14.997491889778882</v>
      </c>
      <c r="N17">
        <v>51.228605159355553</v>
      </c>
      <c r="O17">
        <v>36.145644127227591</v>
      </c>
      <c r="P17">
        <v>24.306657452066649</v>
      </c>
      <c r="Q17">
        <v>4.936465079749591</v>
      </c>
      <c r="R17">
        <v>5.103260293303566</v>
      </c>
      <c r="S17">
        <v>5.2486592619770587</v>
      </c>
      <c r="T17">
        <v>0</v>
      </c>
      <c r="U17">
        <v>51.753893629784827</v>
      </c>
      <c r="V17">
        <v>0</v>
      </c>
      <c r="W17">
        <v>4.717081257956349</v>
      </c>
      <c r="X17">
        <v>14.99530068795635</v>
      </c>
      <c r="Y17">
        <v>0</v>
      </c>
      <c r="Z17">
        <v>0.48306958046336879</v>
      </c>
      <c r="AA17">
        <v>0</v>
      </c>
      <c r="AB17">
        <v>0</v>
      </c>
      <c r="AC17">
        <v>0</v>
      </c>
      <c r="AD17">
        <v>0</v>
      </c>
      <c r="AE17">
        <v>14.144612536005008</v>
      </c>
      <c r="AF17">
        <v>6.2053848405343359</v>
      </c>
      <c r="AG17">
        <v>29.839785514610728</v>
      </c>
      <c r="AH17">
        <v>0</v>
      </c>
      <c r="AI17">
        <v>0</v>
      </c>
      <c r="AJ17">
        <v>0</v>
      </c>
      <c r="AK17">
        <v>23.245353696723015</v>
      </c>
      <c r="AL17">
        <v>9.5349046553869101</v>
      </c>
      <c r="AM17">
        <v>4.6160791463160091</v>
      </c>
      <c r="AN17">
        <v>0</v>
      </c>
      <c r="AO17">
        <v>0</v>
      </c>
      <c r="AP17">
        <v>0.33753404633688167</v>
      </c>
      <c r="AQ17">
        <v>0</v>
      </c>
      <c r="AR17">
        <v>8.726871456480902</v>
      </c>
      <c r="AS17">
        <v>9.2157026149029413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25.145152056190572</v>
      </c>
      <c r="BB17">
        <f t="shared" si="0"/>
        <v>576.41350957516408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281.77906838367414</v>
      </c>
      <c r="L18">
        <v>0</v>
      </c>
      <c r="M18">
        <v>14.997491889778882</v>
      </c>
      <c r="N18">
        <v>51.228605159355553</v>
      </c>
      <c r="O18">
        <v>36.145644127227591</v>
      </c>
      <c r="P18">
        <v>24.306657452066649</v>
      </c>
      <c r="Q18">
        <v>4.936465079749591</v>
      </c>
      <c r="R18">
        <v>5.103260293303566</v>
      </c>
      <c r="S18">
        <v>5.2486592619770587</v>
      </c>
      <c r="T18">
        <v>0</v>
      </c>
      <c r="U18">
        <v>51.753893629784827</v>
      </c>
      <c r="V18">
        <v>0</v>
      </c>
      <c r="W18">
        <v>4.717081257956349</v>
      </c>
      <c r="X18">
        <v>14.99530068795635</v>
      </c>
      <c r="Y18">
        <v>0</v>
      </c>
      <c r="Z18">
        <v>0.48306958046336879</v>
      </c>
      <c r="AA18">
        <v>0</v>
      </c>
      <c r="AB18">
        <v>0</v>
      </c>
      <c r="AC18">
        <v>0</v>
      </c>
      <c r="AD18">
        <v>0</v>
      </c>
      <c r="AE18">
        <v>14.144612536005008</v>
      </c>
      <c r="AF18">
        <v>6.2053848405343359</v>
      </c>
      <c r="AG18">
        <v>29.839785514610728</v>
      </c>
      <c r="AH18">
        <v>0</v>
      </c>
      <c r="AI18">
        <v>0</v>
      </c>
      <c r="AJ18">
        <v>0</v>
      </c>
      <c r="AK18">
        <v>23.245353696723015</v>
      </c>
      <c r="AL18">
        <v>9.5349046553869101</v>
      </c>
      <c r="AM18">
        <v>4.6160791463160091</v>
      </c>
      <c r="AN18">
        <v>0</v>
      </c>
      <c r="AO18">
        <v>0</v>
      </c>
      <c r="AP18">
        <v>0.33753404633688167</v>
      </c>
      <c r="AQ18">
        <v>0</v>
      </c>
      <c r="AR18">
        <v>8.726871456480902</v>
      </c>
      <c r="AS18">
        <v>9.2157026149029413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25.145267577982626</v>
      </c>
      <c r="BB18">
        <f t="shared" si="0"/>
        <v>576.41615773260799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281.77630470443819</v>
      </c>
      <c r="L19">
        <v>0</v>
      </c>
      <c r="M19">
        <v>14.997491889778882</v>
      </c>
      <c r="N19">
        <v>51.228605159355553</v>
      </c>
      <c r="O19">
        <v>36.145644127227591</v>
      </c>
      <c r="P19">
        <v>24.306657452066649</v>
      </c>
      <c r="Q19">
        <v>4.936465079749591</v>
      </c>
      <c r="R19">
        <v>5.103260293303566</v>
      </c>
      <c r="S19">
        <v>5.2486592619770587</v>
      </c>
      <c r="T19">
        <v>0</v>
      </c>
      <c r="U19">
        <v>51.753893629784827</v>
      </c>
      <c r="V19">
        <v>0</v>
      </c>
      <c r="W19">
        <v>4.717081257956349</v>
      </c>
      <c r="X19">
        <v>14.99530068795635</v>
      </c>
      <c r="Y19">
        <v>0</v>
      </c>
      <c r="Z19">
        <v>0.48306958046336879</v>
      </c>
      <c r="AA19">
        <v>0</v>
      </c>
      <c r="AB19">
        <v>0</v>
      </c>
      <c r="AC19">
        <v>0</v>
      </c>
      <c r="AD19">
        <v>0</v>
      </c>
      <c r="AE19">
        <v>14.144612536005008</v>
      </c>
      <c r="AF19">
        <v>6.2053848405343359</v>
      </c>
      <c r="AG19">
        <v>29.839785514610728</v>
      </c>
      <c r="AH19">
        <v>0</v>
      </c>
      <c r="AI19">
        <v>0</v>
      </c>
      <c r="AJ19">
        <v>0</v>
      </c>
      <c r="AK19">
        <v>23.245353696723015</v>
      </c>
      <c r="AL19">
        <v>9.5349046553869101</v>
      </c>
      <c r="AM19">
        <v>4.6160791463160091</v>
      </c>
      <c r="AN19">
        <v>0</v>
      </c>
      <c r="AO19">
        <v>0</v>
      </c>
      <c r="AP19">
        <v>0.33753404633688167</v>
      </c>
      <c r="AQ19">
        <v>0</v>
      </c>
      <c r="AR19">
        <v>8.726871456480902</v>
      </c>
      <c r="AS19">
        <v>9.2157026149029413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25.145152056190572</v>
      </c>
      <c r="BB19">
        <f t="shared" si="0"/>
        <v>576.41350957516408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281.77906838367414</v>
      </c>
      <c r="L20">
        <v>0</v>
      </c>
      <c r="M20">
        <v>14.997491889778882</v>
      </c>
      <c r="N20">
        <v>51.228605159355553</v>
      </c>
      <c r="O20">
        <v>36.145644127227591</v>
      </c>
      <c r="P20">
        <v>24.306657452066649</v>
      </c>
      <c r="Q20">
        <v>4.936465079749591</v>
      </c>
      <c r="R20">
        <v>5.0944184718327534</v>
      </c>
      <c r="S20">
        <v>5.238969366602741</v>
      </c>
      <c r="T20">
        <v>0</v>
      </c>
      <c r="U20">
        <v>51.753893629784827</v>
      </c>
      <c r="V20">
        <v>0</v>
      </c>
      <c r="W20">
        <v>4.717081257956349</v>
      </c>
      <c r="X20">
        <v>14.99530068795635</v>
      </c>
      <c r="Y20">
        <v>0</v>
      </c>
      <c r="Z20">
        <v>0.48306958046336879</v>
      </c>
      <c r="AA20">
        <v>0</v>
      </c>
      <c r="AB20">
        <v>0</v>
      </c>
      <c r="AC20">
        <v>0</v>
      </c>
      <c r="AD20">
        <v>0</v>
      </c>
      <c r="AE20">
        <v>14.144612536005008</v>
      </c>
      <c r="AF20">
        <v>6.2053848405343359</v>
      </c>
      <c r="AG20">
        <v>29.839785514610728</v>
      </c>
      <c r="AH20">
        <v>0</v>
      </c>
      <c r="AI20">
        <v>0</v>
      </c>
      <c r="AJ20">
        <v>0</v>
      </c>
      <c r="AK20">
        <v>23.245353696723015</v>
      </c>
      <c r="AL20">
        <v>9.5349046553869101</v>
      </c>
      <c r="AM20">
        <v>4.6160791463160091</v>
      </c>
      <c r="AN20">
        <v>0</v>
      </c>
      <c r="AO20">
        <v>0</v>
      </c>
      <c r="AP20">
        <v>0.33753404633688167</v>
      </c>
      <c r="AQ20">
        <v>0</v>
      </c>
      <c r="AR20">
        <v>8.726871456480902</v>
      </c>
      <c r="AS20">
        <v>9.2157026149029413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25.144492952218503</v>
      </c>
      <c r="BB20">
        <f t="shared" si="0"/>
        <v>576.39840064152702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281.77630470443819</v>
      </c>
      <c r="L21">
        <v>0</v>
      </c>
      <c r="M21">
        <v>14.997491889778882</v>
      </c>
      <c r="N21">
        <v>51.228605159355553</v>
      </c>
      <c r="O21">
        <v>36.145644127227591</v>
      </c>
      <c r="P21">
        <v>24.306657452066649</v>
      </c>
      <c r="Q21">
        <v>4.936465079749591</v>
      </c>
      <c r="R21">
        <v>5.0944184718327534</v>
      </c>
      <c r="S21">
        <v>5.238969366602741</v>
      </c>
      <c r="T21">
        <v>0</v>
      </c>
      <c r="U21">
        <v>51.753893629784827</v>
      </c>
      <c r="V21">
        <v>0</v>
      </c>
      <c r="W21">
        <v>4.717081257956349</v>
      </c>
      <c r="X21">
        <v>14.99530068795635</v>
      </c>
      <c r="Y21">
        <v>0</v>
      </c>
      <c r="Z21">
        <v>2.8781286612398249</v>
      </c>
      <c r="AA21">
        <v>0</v>
      </c>
      <c r="AB21">
        <v>0</v>
      </c>
      <c r="AC21">
        <v>0</v>
      </c>
      <c r="AD21">
        <v>0</v>
      </c>
      <c r="AE21">
        <v>14.144612536005008</v>
      </c>
      <c r="AF21">
        <v>6.2053848405343359</v>
      </c>
      <c r="AG21">
        <v>29.839785514610728</v>
      </c>
      <c r="AH21">
        <v>0</v>
      </c>
      <c r="AI21">
        <v>0</v>
      </c>
      <c r="AJ21">
        <v>0</v>
      </c>
      <c r="AK21">
        <v>23.245353696723015</v>
      </c>
      <c r="AL21">
        <v>9.5349046553869101</v>
      </c>
      <c r="AM21">
        <v>4.6160791463160091</v>
      </c>
      <c r="AN21">
        <v>0</v>
      </c>
      <c r="AO21">
        <v>0</v>
      </c>
      <c r="AP21">
        <v>0.33753404633688167</v>
      </c>
      <c r="AQ21">
        <v>0</v>
      </c>
      <c r="AR21">
        <v>8.726871456480902</v>
      </c>
      <c r="AS21">
        <v>9.2157026149029413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25.244490900002905</v>
      </c>
      <c r="BB21">
        <f t="shared" si="0"/>
        <v>578.69069809528298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281.77906838367414</v>
      </c>
      <c r="L22">
        <v>0</v>
      </c>
      <c r="M22">
        <v>14.997491889778882</v>
      </c>
      <c r="N22">
        <v>51.228605159355553</v>
      </c>
      <c r="O22">
        <v>36.145644127227591</v>
      </c>
      <c r="P22">
        <v>24.306657452066649</v>
      </c>
      <c r="Q22">
        <v>4.936465079749591</v>
      </c>
      <c r="R22">
        <v>1.836589069759037</v>
      </c>
      <c r="S22">
        <v>5.238969366602741</v>
      </c>
      <c r="T22">
        <v>0</v>
      </c>
      <c r="U22">
        <v>51.753893629784827</v>
      </c>
      <c r="V22">
        <v>0</v>
      </c>
      <c r="W22">
        <v>4.717081257956349</v>
      </c>
      <c r="X22">
        <v>14.99530068795635</v>
      </c>
      <c r="Y22">
        <v>0</v>
      </c>
      <c r="Z22">
        <v>2.8781286612398249</v>
      </c>
      <c r="AA22">
        <v>0</v>
      </c>
      <c r="AB22">
        <v>0</v>
      </c>
      <c r="AC22">
        <v>0</v>
      </c>
      <c r="AD22">
        <v>0</v>
      </c>
      <c r="AE22">
        <v>14.144612536005008</v>
      </c>
      <c r="AF22">
        <v>6.2053848405343359</v>
      </c>
      <c r="AG22">
        <v>29.839785514610728</v>
      </c>
      <c r="AH22">
        <v>0</v>
      </c>
      <c r="AI22">
        <v>0</v>
      </c>
      <c r="AJ22">
        <v>0</v>
      </c>
      <c r="AK22">
        <v>23.245353696723015</v>
      </c>
      <c r="AL22">
        <v>9.5349046553869101</v>
      </c>
      <c r="AM22">
        <v>4.6160791463160091</v>
      </c>
      <c r="AN22">
        <v>0</v>
      </c>
      <c r="AO22">
        <v>0</v>
      </c>
      <c r="AP22">
        <v>0.33753404633688167</v>
      </c>
      <c r="AQ22">
        <v>0</v>
      </c>
      <c r="AR22">
        <v>16.726503892298059</v>
      </c>
      <c r="AS22">
        <v>9.2157026149029413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25.442813788605434</v>
      </c>
      <c r="BB22">
        <f t="shared" si="0"/>
        <v>583.2369419196599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274.74577882433886</v>
      </c>
      <c r="L23">
        <v>0</v>
      </c>
      <c r="M23">
        <v>59.205543759768119</v>
      </c>
      <c r="N23">
        <v>51.228605159355553</v>
      </c>
      <c r="O23">
        <v>36.145644127227591</v>
      </c>
      <c r="P23">
        <v>24.306657452066649</v>
      </c>
      <c r="Q23">
        <v>4.8195910633090637</v>
      </c>
      <c r="R23">
        <v>0</v>
      </c>
      <c r="S23">
        <v>2.9729317532024835</v>
      </c>
      <c r="T23">
        <v>0</v>
      </c>
      <c r="U23">
        <v>51.753893629784827</v>
      </c>
      <c r="V23">
        <v>0</v>
      </c>
      <c r="W23">
        <v>4.1852238402351842</v>
      </c>
      <c r="X23">
        <v>14.997743668024304</v>
      </c>
      <c r="Y23">
        <v>0</v>
      </c>
      <c r="Z23">
        <v>2.8781286612398249</v>
      </c>
      <c r="AA23">
        <v>0</v>
      </c>
      <c r="AB23">
        <v>0</v>
      </c>
      <c r="AC23">
        <v>0</v>
      </c>
      <c r="AD23">
        <v>0</v>
      </c>
      <c r="AE23">
        <v>14.144612536005008</v>
      </c>
      <c r="AF23">
        <v>6.2053848405343359</v>
      </c>
      <c r="AG23">
        <v>29.839785514610728</v>
      </c>
      <c r="AH23">
        <v>0</v>
      </c>
      <c r="AI23">
        <v>0</v>
      </c>
      <c r="AJ23">
        <v>0</v>
      </c>
      <c r="AK23">
        <v>23.245353696723015</v>
      </c>
      <c r="AL23">
        <v>9.5349046553869101</v>
      </c>
      <c r="AM23">
        <v>4.6160791463160091</v>
      </c>
      <c r="AN23">
        <v>0</v>
      </c>
      <c r="AO23">
        <v>0</v>
      </c>
      <c r="AP23">
        <v>0.33753404633688167</v>
      </c>
      <c r="AQ23">
        <v>0</v>
      </c>
      <c r="AR23">
        <v>16.726503892298059</v>
      </c>
      <c r="AS23">
        <v>8.8612528140262992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26.783398198776993</v>
      </c>
      <c r="BB23">
        <f t="shared" si="0"/>
        <v>613.9677548820124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269.96800973952094</v>
      </c>
      <c r="L24">
        <v>0</v>
      </c>
      <c r="M24">
        <v>62.771590525057114</v>
      </c>
      <c r="N24">
        <v>51.228605159355553</v>
      </c>
      <c r="O24">
        <v>36.145644127227591</v>
      </c>
      <c r="P24">
        <v>24.306657452066649</v>
      </c>
      <c r="Q24">
        <v>4.8195910633090637</v>
      </c>
      <c r="R24">
        <v>0</v>
      </c>
      <c r="S24">
        <v>2.9729317532024835</v>
      </c>
      <c r="T24">
        <v>0</v>
      </c>
      <c r="U24">
        <v>51.753893629784827</v>
      </c>
      <c r="V24">
        <v>0</v>
      </c>
      <c r="W24">
        <v>4.9259766357092918</v>
      </c>
      <c r="X24">
        <v>64.787463399533451</v>
      </c>
      <c r="Y24">
        <v>0</v>
      </c>
      <c r="Z24">
        <v>2.8781286612398249</v>
      </c>
      <c r="AA24">
        <v>0</v>
      </c>
      <c r="AB24">
        <v>0</v>
      </c>
      <c r="AC24">
        <v>0</v>
      </c>
      <c r="AD24">
        <v>0</v>
      </c>
      <c r="AE24">
        <v>14.144612536005008</v>
      </c>
      <c r="AF24">
        <v>6.2053848405343359</v>
      </c>
      <c r="AG24">
        <v>29.839785514610728</v>
      </c>
      <c r="AH24">
        <v>0</v>
      </c>
      <c r="AI24">
        <v>0</v>
      </c>
      <c r="AJ24">
        <v>0</v>
      </c>
      <c r="AK24">
        <v>23.245353696723015</v>
      </c>
      <c r="AL24">
        <v>9.5349046553869101</v>
      </c>
      <c r="AM24">
        <v>4.6160791463160091</v>
      </c>
      <c r="AN24">
        <v>0</v>
      </c>
      <c r="AO24">
        <v>0</v>
      </c>
      <c r="AP24">
        <v>0.33753404633688167</v>
      </c>
      <c r="AQ24">
        <v>0</v>
      </c>
      <c r="AR24">
        <v>16.726503892298059</v>
      </c>
      <c r="AS24">
        <v>8.8612528140262992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28.844921957448548</v>
      </c>
      <c r="BB24">
        <f t="shared" si="0"/>
        <v>661.22498133079512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349.9659602994916</v>
      </c>
      <c r="L25">
        <v>0</v>
      </c>
      <c r="M25">
        <v>62.771590525057114</v>
      </c>
      <c r="N25">
        <v>51.228605159355553</v>
      </c>
      <c r="O25">
        <v>36.145644127227591</v>
      </c>
      <c r="P25">
        <v>24.306657452066649</v>
      </c>
      <c r="Q25">
        <v>9.4681078957168836</v>
      </c>
      <c r="R25">
        <v>17.386253515790003</v>
      </c>
      <c r="S25">
        <v>11.440015132912103</v>
      </c>
      <c r="T25">
        <v>0</v>
      </c>
      <c r="U25">
        <v>51.753893629784827</v>
      </c>
      <c r="V25">
        <v>5.9828970976541962</v>
      </c>
      <c r="W25">
        <v>14.303027751943253</v>
      </c>
      <c r="X25">
        <v>64.787463399533451</v>
      </c>
      <c r="Y25">
        <v>0</v>
      </c>
      <c r="Z25">
        <v>5.7562573224796498</v>
      </c>
      <c r="AA25">
        <v>0</v>
      </c>
      <c r="AB25">
        <v>0</v>
      </c>
      <c r="AC25">
        <v>1.1321907841786683</v>
      </c>
      <c r="AD25">
        <v>0</v>
      </c>
      <c r="AE25">
        <v>14.144612536005008</v>
      </c>
      <c r="AF25">
        <v>6.2053848405343359</v>
      </c>
      <c r="AG25">
        <v>29.839785514610728</v>
      </c>
      <c r="AH25">
        <v>0</v>
      </c>
      <c r="AI25">
        <v>0</v>
      </c>
      <c r="AJ25">
        <v>0</v>
      </c>
      <c r="AK25">
        <v>23.245353696723015</v>
      </c>
      <c r="AL25">
        <v>9.5349046553869101</v>
      </c>
      <c r="AM25">
        <v>4.6160791463160091</v>
      </c>
      <c r="AN25">
        <v>0</v>
      </c>
      <c r="AO25">
        <v>0</v>
      </c>
      <c r="AP25">
        <v>0.33753404633688167</v>
      </c>
      <c r="AQ25">
        <v>10.196859720726362</v>
      </c>
      <c r="AR25">
        <v>11.635828914214152</v>
      </c>
      <c r="AS25">
        <v>8.8612528140262992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34.486929487083358</v>
      </c>
      <c r="BB25">
        <f t="shared" si="0"/>
        <v>790.5592304909876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399.95982705288122</v>
      </c>
      <c r="L26">
        <v>0</v>
      </c>
      <c r="M26">
        <v>62.771590525057114</v>
      </c>
      <c r="N26">
        <v>51.228605159355553</v>
      </c>
      <c r="O26">
        <v>36.145644127227591</v>
      </c>
      <c r="P26">
        <v>24.306657452066649</v>
      </c>
      <c r="Q26">
        <v>9.4681078957168836</v>
      </c>
      <c r="R26">
        <v>18.327518363723804</v>
      </c>
      <c r="S26">
        <v>11.440015132912103</v>
      </c>
      <c r="T26">
        <v>0</v>
      </c>
      <c r="U26">
        <v>51.753893629784827</v>
      </c>
      <c r="V26">
        <v>5.0610946768775387</v>
      </c>
      <c r="W26">
        <v>13.85999235780492</v>
      </c>
      <c r="X26">
        <v>64.784251577187035</v>
      </c>
      <c r="Y26">
        <v>0</v>
      </c>
      <c r="Z26">
        <v>5.7562573224796498</v>
      </c>
      <c r="AA26">
        <v>0</v>
      </c>
      <c r="AB26">
        <v>1.4825762587142557</v>
      </c>
      <c r="AC26">
        <v>4.3023253381340014</v>
      </c>
      <c r="AD26">
        <v>0</v>
      </c>
      <c r="AE26">
        <v>14.144612536005008</v>
      </c>
      <c r="AF26">
        <v>6.2053848405343359</v>
      </c>
      <c r="AG26">
        <v>29.839785514610728</v>
      </c>
      <c r="AH26">
        <v>0.84032751273220629</v>
      </c>
      <c r="AI26">
        <v>0</v>
      </c>
      <c r="AJ26">
        <v>0</v>
      </c>
      <c r="AK26">
        <v>23.245353696723015</v>
      </c>
      <c r="AL26">
        <v>9.5349046553869101</v>
      </c>
      <c r="AM26">
        <v>4.6160791463160091</v>
      </c>
      <c r="AN26">
        <v>0</v>
      </c>
      <c r="AO26">
        <v>0</v>
      </c>
      <c r="AP26">
        <v>0.33753404633688167</v>
      </c>
      <c r="AQ26">
        <v>10.196859720726362</v>
      </c>
      <c r="AR26">
        <v>11.635828914214152</v>
      </c>
      <c r="AS26">
        <v>8.8612528140262992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36.788442515182908</v>
      </c>
      <c r="BB26">
        <f t="shared" si="0"/>
        <v>843.31783775235203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511.1525191114406</v>
      </c>
      <c r="L27">
        <v>0</v>
      </c>
      <c r="M27">
        <v>62.771590525057114</v>
      </c>
      <c r="N27">
        <v>51.228605159355553</v>
      </c>
      <c r="O27">
        <v>36.145644127227591</v>
      </c>
      <c r="P27">
        <v>24.306657452066649</v>
      </c>
      <c r="Q27">
        <v>9.4698484744650866</v>
      </c>
      <c r="R27">
        <v>18.327518363723804</v>
      </c>
      <c r="S27">
        <v>11.438210531049423</v>
      </c>
      <c r="T27">
        <v>0</v>
      </c>
      <c r="U27">
        <v>51.753893629784827</v>
      </c>
      <c r="V27">
        <v>5.8925967482872936</v>
      </c>
      <c r="W27">
        <v>13.85999235780492</v>
      </c>
      <c r="X27">
        <v>64.784251577187035</v>
      </c>
      <c r="Y27">
        <v>0</v>
      </c>
      <c r="Z27">
        <v>2.8781286612398249</v>
      </c>
      <c r="AA27">
        <v>0</v>
      </c>
      <c r="AB27">
        <v>5.8116987379461484</v>
      </c>
      <c r="AC27">
        <v>4.3023253381340014</v>
      </c>
      <c r="AD27">
        <v>0</v>
      </c>
      <c r="AE27">
        <v>14.144612536005008</v>
      </c>
      <c r="AF27">
        <v>6.2053848405343359</v>
      </c>
      <c r="AG27">
        <v>29.839785514610728</v>
      </c>
      <c r="AH27">
        <v>9.2436044355040696</v>
      </c>
      <c r="AI27">
        <v>0</v>
      </c>
      <c r="AJ27">
        <v>0</v>
      </c>
      <c r="AK27">
        <v>23.245353696723015</v>
      </c>
      <c r="AL27">
        <v>9.5349046553869101</v>
      </c>
      <c r="AM27">
        <v>4.6160791463160091</v>
      </c>
      <c r="AN27">
        <v>0</v>
      </c>
      <c r="AO27">
        <v>0</v>
      </c>
      <c r="AP27">
        <v>0.33753404633688167</v>
      </c>
      <c r="AQ27">
        <v>20.393719441452724</v>
      </c>
      <c r="AR27">
        <v>8.726871456480902</v>
      </c>
      <c r="AS27">
        <v>7.0890019762053846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42.113513900185566</v>
      </c>
      <c r="BB27">
        <f t="shared" si="0"/>
        <v>965.38681864013984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493.03828627979851</v>
      </c>
      <c r="L28">
        <v>6.2931179128829164</v>
      </c>
      <c r="M28">
        <v>62.771590525057114</v>
      </c>
      <c r="N28">
        <v>51.228605159355553</v>
      </c>
      <c r="O28">
        <v>36.145644127227591</v>
      </c>
      <c r="P28">
        <v>24.306657452066649</v>
      </c>
      <c r="Q28">
        <v>9.4698484744650866</v>
      </c>
      <c r="R28">
        <v>18.327518363723804</v>
      </c>
      <c r="S28">
        <v>11.438673802625079</v>
      </c>
      <c r="T28">
        <v>0</v>
      </c>
      <c r="U28">
        <v>51.753893629784827</v>
      </c>
      <c r="V28">
        <v>5.9800633184921113</v>
      </c>
      <c r="W28">
        <v>13.85999235780492</v>
      </c>
      <c r="X28">
        <v>64.784251577187035</v>
      </c>
      <c r="Y28">
        <v>0</v>
      </c>
      <c r="Z28">
        <v>2.8781286612398249</v>
      </c>
      <c r="AA28">
        <v>1.6652724984345648</v>
      </c>
      <c r="AB28">
        <v>5.8116987379461484</v>
      </c>
      <c r="AC28">
        <v>4.3023253381340014</v>
      </c>
      <c r="AD28">
        <v>0</v>
      </c>
      <c r="AE28">
        <v>14.144612536005008</v>
      </c>
      <c r="AF28">
        <v>6.2053848405343359</v>
      </c>
      <c r="AG28">
        <v>29.839785514610728</v>
      </c>
      <c r="AH28">
        <v>18.48720931987059</v>
      </c>
      <c r="AI28">
        <v>0</v>
      </c>
      <c r="AJ28">
        <v>0</v>
      </c>
      <c r="AK28">
        <v>23.245353696723015</v>
      </c>
      <c r="AL28">
        <v>18.202999938208865</v>
      </c>
      <c r="AM28">
        <v>4.6160791463160091</v>
      </c>
      <c r="AN28">
        <v>0</v>
      </c>
      <c r="AO28">
        <v>0</v>
      </c>
      <c r="AP28">
        <v>0.33753404633688167</v>
      </c>
      <c r="AQ28">
        <v>30.59057916217909</v>
      </c>
      <c r="AR28">
        <v>8.726871456480902</v>
      </c>
      <c r="AS28">
        <v>7.0890019762053846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42.867612957717249</v>
      </c>
      <c r="BB28">
        <f t="shared" si="0"/>
        <v>982.67336689197873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511.14996430728593</v>
      </c>
      <c r="L29">
        <v>6.2931179128829164</v>
      </c>
      <c r="M29">
        <v>62.771590525057114</v>
      </c>
      <c r="N29">
        <v>51.228605159355553</v>
      </c>
      <c r="O29">
        <v>36.145644127227591</v>
      </c>
      <c r="P29">
        <v>24.306657452066649</v>
      </c>
      <c r="Q29">
        <v>9.4698484744650866</v>
      </c>
      <c r="R29">
        <v>18.327518363723804</v>
      </c>
      <c r="S29">
        <v>11.438673802625079</v>
      </c>
      <c r="T29">
        <v>0</v>
      </c>
      <c r="U29">
        <v>51.753893629784827</v>
      </c>
      <c r="V29">
        <v>5.9800633184921113</v>
      </c>
      <c r="W29">
        <v>13.326308539811436</v>
      </c>
      <c r="X29">
        <v>64.784251577187035</v>
      </c>
      <c r="Y29">
        <v>0</v>
      </c>
      <c r="Z29">
        <v>2.8781286612398249</v>
      </c>
      <c r="AA29">
        <v>6.1406925385097058</v>
      </c>
      <c r="AB29">
        <v>5.8116987379461484</v>
      </c>
      <c r="AC29">
        <v>4.3023253381340014</v>
      </c>
      <c r="AD29">
        <v>0</v>
      </c>
      <c r="AE29">
        <v>14.144612536005008</v>
      </c>
      <c r="AF29">
        <v>6.2053848405343359</v>
      </c>
      <c r="AG29">
        <v>29.839785514610728</v>
      </c>
      <c r="AH29">
        <v>27.730813755374658</v>
      </c>
      <c r="AI29">
        <v>0</v>
      </c>
      <c r="AJ29">
        <v>0</v>
      </c>
      <c r="AK29">
        <v>23.245353696723015</v>
      </c>
      <c r="AL29">
        <v>39.873238145263755</v>
      </c>
      <c r="AM29">
        <v>4.6160791463160091</v>
      </c>
      <c r="AN29">
        <v>0</v>
      </c>
      <c r="AO29">
        <v>0</v>
      </c>
      <c r="AP29">
        <v>0.33753404633688167</v>
      </c>
      <c r="AQ29">
        <v>40.787438882905448</v>
      </c>
      <c r="AR29">
        <v>8.726871456480902</v>
      </c>
      <c r="AS29">
        <v>7.0890019762053846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45.507873032134569</v>
      </c>
      <c r="BB29">
        <f t="shared" si="0"/>
        <v>1043.1972234304162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511.14996430728593</v>
      </c>
      <c r="L30">
        <v>6.2931179128829164</v>
      </c>
      <c r="M30">
        <v>62.771590525057114</v>
      </c>
      <c r="N30">
        <v>51.228605159355553</v>
      </c>
      <c r="O30">
        <v>36.145644127227591</v>
      </c>
      <c r="P30">
        <v>24.306657452066649</v>
      </c>
      <c r="Q30">
        <v>9.4698484744650866</v>
      </c>
      <c r="R30">
        <v>18.327518363723804</v>
      </c>
      <c r="S30">
        <v>11.438673802625079</v>
      </c>
      <c r="T30">
        <v>0</v>
      </c>
      <c r="U30">
        <v>51.753893629784827</v>
      </c>
      <c r="V30">
        <v>5.9800633184921113</v>
      </c>
      <c r="W30">
        <v>13.326308539811436</v>
      </c>
      <c r="X30">
        <v>64.784251577187035</v>
      </c>
      <c r="Y30">
        <v>0</v>
      </c>
      <c r="Z30">
        <v>2.8781286612398249</v>
      </c>
      <c r="AA30">
        <v>7.8059654953036945</v>
      </c>
      <c r="AB30">
        <v>5.8116987379461484</v>
      </c>
      <c r="AC30">
        <v>4.3023253381340014</v>
      </c>
      <c r="AD30">
        <v>4.050750225944479</v>
      </c>
      <c r="AE30">
        <v>14.144612536005008</v>
      </c>
      <c r="AF30">
        <v>12.410770389375916</v>
      </c>
      <c r="AG30">
        <v>29.839785514610728</v>
      </c>
      <c r="AH30">
        <v>36.974418639741181</v>
      </c>
      <c r="AI30">
        <v>0</v>
      </c>
      <c r="AJ30">
        <v>0</v>
      </c>
      <c r="AK30">
        <v>23.245353696723015</v>
      </c>
      <c r="AL30">
        <v>39.873238145263755</v>
      </c>
      <c r="AM30">
        <v>4.6160791463160091</v>
      </c>
      <c r="AN30">
        <v>0</v>
      </c>
      <c r="AO30">
        <v>0</v>
      </c>
      <c r="AP30">
        <v>0.33753404633688167</v>
      </c>
      <c r="AQ30">
        <v>40.787438882905448</v>
      </c>
      <c r="AR30">
        <v>16.726503892298059</v>
      </c>
      <c r="AS30">
        <v>14.296154344395744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47.028214206088641</v>
      </c>
      <c r="BB30">
        <f t="shared" si="0"/>
        <v>1078.0486806764163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511.14996430728593</v>
      </c>
      <c r="L31">
        <v>6.2931179128829164</v>
      </c>
      <c r="M31">
        <v>62.771590525057114</v>
      </c>
      <c r="N31">
        <v>51.228605159355553</v>
      </c>
      <c r="O31">
        <v>36.145644127227591</v>
      </c>
      <c r="P31">
        <v>24.306657452066649</v>
      </c>
      <c r="Q31">
        <v>9.4698484744650866</v>
      </c>
      <c r="R31">
        <v>18.327518363723804</v>
      </c>
      <c r="S31">
        <v>11.438673802625079</v>
      </c>
      <c r="T31">
        <v>0</v>
      </c>
      <c r="U31">
        <v>51.753893629784827</v>
      </c>
      <c r="V31">
        <v>5.9800633184921113</v>
      </c>
      <c r="W31">
        <v>13.326308539811436</v>
      </c>
      <c r="X31">
        <v>64.784251577187035</v>
      </c>
      <c r="Y31">
        <v>0</v>
      </c>
      <c r="Z31">
        <v>3.3814870632435814</v>
      </c>
      <c r="AA31">
        <v>12.339670061365059</v>
      </c>
      <c r="AB31">
        <v>11.682700847317887</v>
      </c>
      <c r="AC31">
        <v>8.6046511240868284</v>
      </c>
      <c r="AD31">
        <v>8.1015000036526814</v>
      </c>
      <c r="AE31">
        <v>14.144612536005008</v>
      </c>
      <c r="AF31">
        <v>18.616155229910248</v>
      </c>
      <c r="AG31">
        <v>29.839785514610728</v>
      </c>
      <c r="AH31">
        <v>41.512188195992479</v>
      </c>
      <c r="AI31">
        <v>1.697771632435817</v>
      </c>
      <c r="AJ31">
        <v>0</v>
      </c>
      <c r="AK31">
        <v>23.245353696723015</v>
      </c>
      <c r="AL31">
        <v>39.873238145263755</v>
      </c>
      <c r="AM31">
        <v>4.6160791463160091</v>
      </c>
      <c r="AN31">
        <v>0</v>
      </c>
      <c r="AO31">
        <v>0</v>
      </c>
      <c r="AP31">
        <v>0.33753404633688167</v>
      </c>
      <c r="AQ31">
        <v>40.787438882905448</v>
      </c>
      <c r="AR31">
        <v>16.726503892298059</v>
      </c>
      <c r="AS31">
        <v>14.296154344395744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48.353360592907983</v>
      </c>
      <c r="BB31">
        <f t="shared" si="0"/>
        <v>1108.4256009599162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511.14996430728593</v>
      </c>
      <c r="L32">
        <v>6.2931179128829164</v>
      </c>
      <c r="M32">
        <v>62.771590525057114</v>
      </c>
      <c r="N32">
        <v>51.228605159355553</v>
      </c>
      <c r="O32">
        <v>36.145644127227591</v>
      </c>
      <c r="P32">
        <v>24.306657452066649</v>
      </c>
      <c r="Q32">
        <v>9.4698484744650866</v>
      </c>
      <c r="R32">
        <v>18.327518363723804</v>
      </c>
      <c r="S32">
        <v>11.438673802625079</v>
      </c>
      <c r="T32">
        <v>0</v>
      </c>
      <c r="U32">
        <v>51.753893629784827</v>
      </c>
      <c r="V32">
        <v>5.9800633184921113</v>
      </c>
      <c r="W32">
        <v>13.326308539811436</v>
      </c>
      <c r="X32">
        <v>64.784251577187035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8.6046511240868284</v>
      </c>
      <c r="AD32">
        <v>12.152250229597161</v>
      </c>
      <c r="AE32">
        <v>14.144612536005008</v>
      </c>
      <c r="AF32">
        <v>20.891463335316217</v>
      </c>
      <c r="AG32">
        <v>29.839785514610728</v>
      </c>
      <c r="AH32">
        <v>51.890235020559373</v>
      </c>
      <c r="AI32">
        <v>7.3570099594030465</v>
      </c>
      <c r="AJ32">
        <v>0</v>
      </c>
      <c r="AK32">
        <v>23.245353696723015</v>
      </c>
      <c r="AL32">
        <v>39.873238145263755</v>
      </c>
      <c r="AM32">
        <v>4.6160791463160091</v>
      </c>
      <c r="AN32">
        <v>0</v>
      </c>
      <c r="AO32">
        <v>0</v>
      </c>
      <c r="AP32">
        <v>0.33753404633688167</v>
      </c>
      <c r="AQ32">
        <v>40.787438882905448</v>
      </c>
      <c r="AR32">
        <v>16.726503892298059</v>
      </c>
      <c r="AS32">
        <v>14.296154344395744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49.509206834764363</v>
      </c>
      <c r="BB32">
        <f t="shared" si="0"/>
        <v>1134.9215786859161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511.14996430728593</v>
      </c>
      <c r="L33">
        <v>6.2931179128829164</v>
      </c>
      <c r="M33">
        <v>62.771590525057114</v>
      </c>
      <c r="N33">
        <v>51.228605159355553</v>
      </c>
      <c r="O33">
        <v>36.145644127227591</v>
      </c>
      <c r="P33">
        <v>24.306657452066649</v>
      </c>
      <c r="Q33">
        <v>9.4698484744650866</v>
      </c>
      <c r="R33">
        <v>18.327518363723804</v>
      </c>
      <c r="S33">
        <v>11.438673802625079</v>
      </c>
      <c r="T33">
        <v>0</v>
      </c>
      <c r="U33">
        <v>51.753893629784827</v>
      </c>
      <c r="V33">
        <v>5.9800633184921113</v>
      </c>
      <c r="W33">
        <v>13.326308539811436</v>
      </c>
      <c r="X33">
        <v>64.784251577187035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8.6046511240868284</v>
      </c>
      <c r="AD33">
        <v>12.152250229597161</v>
      </c>
      <c r="AE33">
        <v>14.144612536005008</v>
      </c>
      <c r="AF33">
        <v>20.891463335316217</v>
      </c>
      <c r="AG33">
        <v>29.839785514610728</v>
      </c>
      <c r="AH33">
        <v>51.890235020559373</v>
      </c>
      <c r="AI33">
        <v>7.3570099594030465</v>
      </c>
      <c r="AJ33">
        <v>0</v>
      </c>
      <c r="AK33">
        <v>23.245353696723015</v>
      </c>
      <c r="AL33">
        <v>39.873238145263755</v>
      </c>
      <c r="AM33">
        <v>4.6160791463160091</v>
      </c>
      <c r="AN33">
        <v>0</v>
      </c>
      <c r="AO33">
        <v>0</v>
      </c>
      <c r="AP33">
        <v>0</v>
      </c>
      <c r="AQ33">
        <v>40.787438882905448</v>
      </c>
      <c r="AR33">
        <v>16.726503892298059</v>
      </c>
      <c r="AS33">
        <v>14.296154344395744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49.495097911627489</v>
      </c>
      <c r="BB33">
        <f t="shared" si="0"/>
        <v>1134.5981535627161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511.14996430728593</v>
      </c>
      <c r="L34">
        <v>6.2931179128829164</v>
      </c>
      <c r="M34">
        <v>62.771590525057114</v>
      </c>
      <c r="N34">
        <v>51.228605159355553</v>
      </c>
      <c r="O34">
        <v>36.145644127227591</v>
      </c>
      <c r="P34">
        <v>24.306657452066649</v>
      </c>
      <c r="Q34">
        <v>9.4698484744650866</v>
      </c>
      <c r="R34">
        <v>18.327518363723804</v>
      </c>
      <c r="S34">
        <v>11.438673802625079</v>
      </c>
      <c r="T34">
        <v>0</v>
      </c>
      <c r="U34">
        <v>51.753893629784827</v>
      </c>
      <c r="V34">
        <v>5.9800633184921113</v>
      </c>
      <c r="W34">
        <v>13.326308539811436</v>
      </c>
      <c r="X34">
        <v>64.784251577187035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8.6046511240868284</v>
      </c>
      <c r="AD34">
        <v>12.152250229597161</v>
      </c>
      <c r="AE34">
        <v>14.144612536005008</v>
      </c>
      <c r="AF34">
        <v>20.891463335316217</v>
      </c>
      <c r="AG34">
        <v>29.839785514610728</v>
      </c>
      <c r="AH34">
        <v>51.890235020559373</v>
      </c>
      <c r="AI34">
        <v>7.3570099594030465</v>
      </c>
      <c r="AJ34">
        <v>0</v>
      </c>
      <c r="AK34">
        <v>23.245353696723015</v>
      </c>
      <c r="AL34">
        <v>39.873238145263755</v>
      </c>
      <c r="AM34">
        <v>4.6160791463160091</v>
      </c>
      <c r="AN34">
        <v>0</v>
      </c>
      <c r="AO34">
        <v>0</v>
      </c>
      <c r="AP34">
        <v>0</v>
      </c>
      <c r="AQ34">
        <v>40.787438882905448</v>
      </c>
      <c r="AR34">
        <v>16.726503892298059</v>
      </c>
      <c r="AS34">
        <v>9.2157026149029413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49.282735029334688</v>
      </c>
      <c r="BB34">
        <f t="shared" si="0"/>
        <v>1129.7300647155162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511.14996430728593</v>
      </c>
      <c r="L35">
        <v>6.2931179128829164</v>
      </c>
      <c r="M35">
        <v>62.771590525057114</v>
      </c>
      <c r="N35">
        <v>51.228605159355553</v>
      </c>
      <c r="O35">
        <v>36.145644127227591</v>
      </c>
      <c r="P35">
        <v>24.306657452066649</v>
      </c>
      <c r="Q35">
        <v>9.4698484744650866</v>
      </c>
      <c r="R35">
        <v>18.327518363723804</v>
      </c>
      <c r="S35">
        <v>11.438673802625079</v>
      </c>
      <c r="T35">
        <v>0</v>
      </c>
      <c r="U35">
        <v>51.753893629784827</v>
      </c>
      <c r="V35">
        <v>5.9800633184921113</v>
      </c>
      <c r="W35">
        <v>13.330892753275421</v>
      </c>
      <c r="X35">
        <v>64.784251577187035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8.6046511240868284</v>
      </c>
      <c r="AD35">
        <v>12.152250229597161</v>
      </c>
      <c r="AE35">
        <v>14.144612536005008</v>
      </c>
      <c r="AF35">
        <v>20.891463335316217</v>
      </c>
      <c r="AG35">
        <v>29.839785514610728</v>
      </c>
      <c r="AH35">
        <v>51.890235020559373</v>
      </c>
      <c r="AI35">
        <v>7.3570099594030465</v>
      </c>
      <c r="AJ35">
        <v>0</v>
      </c>
      <c r="AK35">
        <v>23.245353696723015</v>
      </c>
      <c r="AL35">
        <v>18.202999938208865</v>
      </c>
      <c r="AM35">
        <v>4.6160791463160091</v>
      </c>
      <c r="AN35">
        <v>0</v>
      </c>
      <c r="AO35">
        <v>0</v>
      </c>
      <c r="AP35">
        <v>0</v>
      </c>
      <c r="AQ35">
        <v>40.787438882905448</v>
      </c>
      <c r="AR35">
        <v>11.635828914214152</v>
      </c>
      <c r="AS35">
        <v>9.2157026149029413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48.164320478318672</v>
      </c>
      <c r="BB35">
        <f t="shared" si="0"/>
        <v>1104.0921502948574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511.14996430728593</v>
      </c>
      <c r="L36">
        <v>6.2931179128829164</v>
      </c>
      <c r="M36">
        <v>62.771590525057114</v>
      </c>
      <c r="N36">
        <v>51.228605159355553</v>
      </c>
      <c r="O36">
        <v>36.145644127227591</v>
      </c>
      <c r="P36">
        <v>24.306657452066649</v>
      </c>
      <c r="Q36">
        <v>9.4698484744650866</v>
      </c>
      <c r="R36">
        <v>18.327518363723804</v>
      </c>
      <c r="S36">
        <v>11.438673802625079</v>
      </c>
      <c r="T36">
        <v>0</v>
      </c>
      <c r="U36">
        <v>51.753893629784827</v>
      </c>
      <c r="V36">
        <v>5.9800633184921113</v>
      </c>
      <c r="W36">
        <v>13.330892753275421</v>
      </c>
      <c r="X36">
        <v>64.784251577187035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8.6046511240868284</v>
      </c>
      <c r="AD36">
        <v>12.152250229597161</v>
      </c>
      <c r="AE36">
        <v>14.144612536005008</v>
      </c>
      <c r="AF36">
        <v>20.891463335316217</v>
      </c>
      <c r="AG36">
        <v>29.839785514610728</v>
      </c>
      <c r="AH36">
        <v>51.890235020559373</v>
      </c>
      <c r="AI36">
        <v>7.3570099594030465</v>
      </c>
      <c r="AJ36">
        <v>0</v>
      </c>
      <c r="AK36">
        <v>23.245353696723015</v>
      </c>
      <c r="AL36">
        <v>9.5349046553869101</v>
      </c>
      <c r="AM36">
        <v>4.6160791463160091</v>
      </c>
      <c r="AN36">
        <v>0</v>
      </c>
      <c r="AO36">
        <v>0</v>
      </c>
      <c r="AP36">
        <v>0</v>
      </c>
      <c r="AQ36">
        <v>40.787438882905448</v>
      </c>
      <c r="AR36">
        <v>11.635828914214152</v>
      </c>
      <c r="AS36">
        <v>9.2157026149029413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47.801994095496724</v>
      </c>
      <c r="BB36">
        <f t="shared" si="0"/>
        <v>1095.7863813948575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511.14996430728593</v>
      </c>
      <c r="L37">
        <v>6.2931179128829164</v>
      </c>
      <c r="M37">
        <v>62.771590525057114</v>
      </c>
      <c r="N37">
        <v>51.228605159355553</v>
      </c>
      <c r="O37">
        <v>36.145644127227591</v>
      </c>
      <c r="P37">
        <v>24.306657452066649</v>
      </c>
      <c r="Q37">
        <v>9.4698484744650866</v>
      </c>
      <c r="R37">
        <v>18.327518363723804</v>
      </c>
      <c r="S37">
        <v>11.438673802625079</v>
      </c>
      <c r="T37">
        <v>0</v>
      </c>
      <c r="U37">
        <v>51.753893629784827</v>
      </c>
      <c r="V37">
        <v>5.9800633184921113</v>
      </c>
      <c r="W37">
        <v>13.330892753275421</v>
      </c>
      <c r="X37">
        <v>64.784251577187035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8.6046511240868284</v>
      </c>
      <c r="AD37">
        <v>12.152250229597161</v>
      </c>
      <c r="AE37">
        <v>14.144612536005008</v>
      </c>
      <c r="AF37">
        <v>20.891463335316217</v>
      </c>
      <c r="AG37">
        <v>29.839785514610728</v>
      </c>
      <c r="AH37">
        <v>51.890235020559373</v>
      </c>
      <c r="AI37">
        <v>7.3570099594030465</v>
      </c>
      <c r="AJ37">
        <v>0</v>
      </c>
      <c r="AK37">
        <v>23.245353696723015</v>
      </c>
      <c r="AL37">
        <v>9.5349046553869101</v>
      </c>
      <c r="AM37">
        <v>4.6160791463160091</v>
      </c>
      <c r="AN37">
        <v>0</v>
      </c>
      <c r="AO37">
        <v>0</v>
      </c>
      <c r="AP37">
        <v>0</v>
      </c>
      <c r="AQ37">
        <v>40.787438882905448</v>
      </c>
      <c r="AR37">
        <v>16.726503892298059</v>
      </c>
      <c r="AS37">
        <v>9.2157026149029413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48.014784309580619</v>
      </c>
      <c r="BB37">
        <f t="shared" si="0"/>
        <v>1100.6642661588573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511.14996430728593</v>
      </c>
      <c r="L38">
        <v>6.2931179128829164</v>
      </c>
      <c r="M38">
        <v>62.771590525057114</v>
      </c>
      <c r="N38">
        <v>51.228605159355553</v>
      </c>
      <c r="O38">
        <v>36.145644127227591</v>
      </c>
      <c r="P38">
        <v>24.306657452066649</v>
      </c>
      <c r="Q38">
        <v>9.4698484744650866</v>
      </c>
      <c r="R38">
        <v>18.327518363723804</v>
      </c>
      <c r="S38">
        <v>11.438673802625079</v>
      </c>
      <c r="T38">
        <v>0</v>
      </c>
      <c r="U38">
        <v>51.753893629784827</v>
      </c>
      <c r="V38">
        <v>5.9800633184921113</v>
      </c>
      <c r="W38">
        <v>13.330892753275421</v>
      </c>
      <c r="X38">
        <v>64.784251577187035</v>
      </c>
      <c r="Y38">
        <v>0</v>
      </c>
      <c r="Z38">
        <v>3.3814870632435814</v>
      </c>
      <c r="AA38">
        <v>12.339670061365059</v>
      </c>
      <c r="AB38">
        <v>11.71828287017324</v>
      </c>
      <c r="AC38">
        <v>8.6046511240868284</v>
      </c>
      <c r="AD38">
        <v>8.1015000036526814</v>
      </c>
      <c r="AE38">
        <v>12.547640051763723</v>
      </c>
      <c r="AF38">
        <v>12.410770389375916</v>
      </c>
      <c r="AG38">
        <v>29.839785514610728</v>
      </c>
      <c r="AH38">
        <v>41.512188195992479</v>
      </c>
      <c r="AI38">
        <v>1.697771632435817</v>
      </c>
      <c r="AJ38">
        <v>0</v>
      </c>
      <c r="AK38">
        <v>23.245353696723015</v>
      </c>
      <c r="AL38">
        <v>9.5349046553869101</v>
      </c>
      <c r="AM38">
        <v>4.6160791463160091</v>
      </c>
      <c r="AN38">
        <v>0</v>
      </c>
      <c r="AO38">
        <v>0</v>
      </c>
      <c r="AP38">
        <v>0</v>
      </c>
      <c r="AQ38">
        <v>40.787438882905448</v>
      </c>
      <c r="AR38">
        <v>16.726503892298059</v>
      </c>
      <c r="AS38">
        <v>9.2157026149029413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46.534286860103961</v>
      </c>
      <c r="BB38">
        <f t="shared" si="0"/>
        <v>1066.7261643385575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511.14996430728593</v>
      </c>
      <c r="L39">
        <v>6.2931179128829164</v>
      </c>
      <c r="M39">
        <v>62.771590525057114</v>
      </c>
      <c r="N39">
        <v>51.228605159355553</v>
      </c>
      <c r="O39">
        <v>36.145644127227591</v>
      </c>
      <c r="P39">
        <v>24.306657452066649</v>
      </c>
      <c r="Q39">
        <v>9.4698484744650866</v>
      </c>
      <c r="R39">
        <v>18.327518363723804</v>
      </c>
      <c r="S39">
        <v>11.438673802625079</v>
      </c>
      <c r="T39">
        <v>0</v>
      </c>
      <c r="U39">
        <v>51.753893629784827</v>
      </c>
      <c r="V39">
        <v>5.9800633184921113</v>
      </c>
      <c r="W39">
        <v>13.597438054297413</v>
      </c>
      <c r="X39">
        <v>64.784251577187035</v>
      </c>
      <c r="Y39">
        <v>0</v>
      </c>
      <c r="Z39">
        <v>2.8781286612398249</v>
      </c>
      <c r="AA39">
        <v>7.8059654953036945</v>
      </c>
      <c r="AB39">
        <v>11.71828287017324</v>
      </c>
      <c r="AC39">
        <v>4.3023253381340014</v>
      </c>
      <c r="AD39">
        <v>4.050750225944479</v>
      </c>
      <c r="AE39">
        <v>9.1255561569609682</v>
      </c>
      <c r="AF39">
        <v>0</v>
      </c>
      <c r="AG39">
        <v>29.839785514610728</v>
      </c>
      <c r="AH39">
        <v>31.134140922563137</v>
      </c>
      <c r="AI39">
        <v>0</v>
      </c>
      <c r="AJ39">
        <v>0</v>
      </c>
      <c r="AK39">
        <v>23.245353696723015</v>
      </c>
      <c r="AL39">
        <v>9.5349046553869101</v>
      </c>
      <c r="AM39">
        <v>4.6160791463160091</v>
      </c>
      <c r="AN39">
        <v>0</v>
      </c>
      <c r="AO39">
        <v>0</v>
      </c>
      <c r="AP39">
        <v>0</v>
      </c>
      <c r="AQ39">
        <v>40.787438882905448</v>
      </c>
      <c r="AR39">
        <v>15.999264413274892</v>
      </c>
      <c r="AS39">
        <v>9.2157026149029413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44.788739513493539</v>
      </c>
      <c r="BB39">
        <f t="shared" si="0"/>
        <v>1026.7122057853967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511.14996430728593</v>
      </c>
      <c r="L40">
        <v>6.2931179128829164</v>
      </c>
      <c r="M40">
        <v>62.771590525057114</v>
      </c>
      <c r="N40">
        <v>51.228605159355553</v>
      </c>
      <c r="O40">
        <v>36.145644127227591</v>
      </c>
      <c r="P40">
        <v>24.306657452066649</v>
      </c>
      <c r="Q40">
        <v>9.4698484744650866</v>
      </c>
      <c r="R40">
        <v>18.327518363723804</v>
      </c>
      <c r="S40">
        <v>11.438673802625079</v>
      </c>
      <c r="T40">
        <v>0</v>
      </c>
      <c r="U40">
        <v>51.753893629784827</v>
      </c>
      <c r="V40">
        <v>5.9800633184921113</v>
      </c>
      <c r="W40">
        <v>13.598368761640483</v>
      </c>
      <c r="X40">
        <v>64.784251577187035</v>
      </c>
      <c r="Y40">
        <v>0</v>
      </c>
      <c r="Z40">
        <v>2.8781286612398249</v>
      </c>
      <c r="AA40">
        <v>7.8059654953036945</v>
      </c>
      <c r="AB40">
        <v>5.8116987379461484</v>
      </c>
      <c r="AC40">
        <v>4.3023253381340014</v>
      </c>
      <c r="AD40">
        <v>0</v>
      </c>
      <c r="AE40">
        <v>9.1255561569609682</v>
      </c>
      <c r="AF40">
        <v>0</v>
      </c>
      <c r="AG40">
        <v>29.839785514610728</v>
      </c>
      <c r="AH40">
        <v>31.092124704028386</v>
      </c>
      <c r="AI40">
        <v>0</v>
      </c>
      <c r="AJ40">
        <v>0</v>
      </c>
      <c r="AK40">
        <v>23.245353696723015</v>
      </c>
      <c r="AL40">
        <v>9.5349046553869101</v>
      </c>
      <c r="AM40">
        <v>4.6160791463160091</v>
      </c>
      <c r="AN40">
        <v>0</v>
      </c>
      <c r="AO40">
        <v>0</v>
      </c>
      <c r="AP40">
        <v>0</v>
      </c>
      <c r="AQ40">
        <v>40.787438882905448</v>
      </c>
      <c r="AR40">
        <v>15.999264413274892</v>
      </c>
      <c r="AS40">
        <v>9.2157026149029413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44.37080556295416</v>
      </c>
      <c r="BB40">
        <f t="shared" si="0"/>
        <v>1017.1317198665728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6.2931179128829164</v>
      </c>
      <c r="M41">
        <v>62.771590525057114</v>
      </c>
      <c r="N41">
        <v>51.228605159355553</v>
      </c>
      <c r="O41">
        <v>36.145644127227591</v>
      </c>
      <c r="P41">
        <v>24.306657452066649</v>
      </c>
      <c r="Q41">
        <v>9.4698484744650866</v>
      </c>
      <c r="R41">
        <v>18.327518363723804</v>
      </c>
      <c r="S41">
        <v>11.438673802625079</v>
      </c>
      <c r="T41">
        <v>0</v>
      </c>
      <c r="U41">
        <v>51.753893629784827</v>
      </c>
      <c r="V41">
        <v>5.9800633184921113</v>
      </c>
      <c r="W41">
        <v>13.598368761640483</v>
      </c>
      <c r="X41">
        <v>64.784251577187035</v>
      </c>
      <c r="Y41">
        <v>0</v>
      </c>
      <c r="Z41">
        <v>2.8781286612398249</v>
      </c>
      <c r="AA41">
        <v>7.8059654953036945</v>
      </c>
      <c r="AB41">
        <v>5.8116987379461484</v>
      </c>
      <c r="AC41">
        <v>3.5664013731997484</v>
      </c>
      <c r="AD41">
        <v>0</v>
      </c>
      <c r="AE41">
        <v>6.2738200258818617</v>
      </c>
      <c r="AF41">
        <v>0</v>
      </c>
      <c r="AG41">
        <v>29.839785514610728</v>
      </c>
      <c r="AH41">
        <v>18.907372851805466</v>
      </c>
      <c r="AI41">
        <v>0</v>
      </c>
      <c r="AJ41">
        <v>0</v>
      </c>
      <c r="AK41">
        <v>23.245353696723015</v>
      </c>
      <c r="AL41">
        <v>9.5349046553869101</v>
      </c>
      <c r="AM41">
        <v>4.6160791463160091</v>
      </c>
      <c r="AN41">
        <v>0</v>
      </c>
      <c r="AO41">
        <v>0</v>
      </c>
      <c r="AP41">
        <v>0</v>
      </c>
      <c r="AQ41">
        <v>40.787438882905448</v>
      </c>
      <c r="AR41">
        <v>16.726503892298059</v>
      </c>
      <c r="AS41">
        <v>14.296154344395744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43.954280236033846</v>
      </c>
      <c r="BB41">
        <f t="shared" si="0"/>
        <v>1007.5835244537727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6.2931179128829164</v>
      </c>
      <c r="M42">
        <v>62.771590525057114</v>
      </c>
      <c r="N42">
        <v>51.228605159355553</v>
      </c>
      <c r="O42">
        <v>36.145644127227591</v>
      </c>
      <c r="P42">
        <v>24.306657452066649</v>
      </c>
      <c r="Q42">
        <v>9.4698484744650866</v>
      </c>
      <c r="R42">
        <v>18.327518363723804</v>
      </c>
      <c r="S42">
        <v>11.438673802625079</v>
      </c>
      <c r="T42">
        <v>0</v>
      </c>
      <c r="U42">
        <v>51.753893629784827</v>
      </c>
      <c r="V42">
        <v>5.9800633184921113</v>
      </c>
      <c r="W42">
        <v>13.598368761640483</v>
      </c>
      <c r="X42">
        <v>64.784251577187035</v>
      </c>
      <c r="Y42">
        <v>0</v>
      </c>
      <c r="Z42">
        <v>2.8781286612398249</v>
      </c>
      <c r="AA42">
        <v>5.9672268728866626</v>
      </c>
      <c r="AB42">
        <v>5.8116987379461484</v>
      </c>
      <c r="AC42">
        <v>0</v>
      </c>
      <c r="AD42">
        <v>0</v>
      </c>
      <c r="AE42">
        <v>1.7110419474013778</v>
      </c>
      <c r="AF42">
        <v>0</v>
      </c>
      <c r="AG42">
        <v>29.839785514610728</v>
      </c>
      <c r="AH42">
        <v>17.64688135827593</v>
      </c>
      <c r="AI42">
        <v>0</v>
      </c>
      <c r="AJ42">
        <v>0</v>
      </c>
      <c r="AK42">
        <v>23.245353696723015</v>
      </c>
      <c r="AL42">
        <v>9.5349046553869101</v>
      </c>
      <c r="AM42">
        <v>4.6160791463160091</v>
      </c>
      <c r="AN42">
        <v>0</v>
      </c>
      <c r="AO42">
        <v>0</v>
      </c>
      <c r="AP42">
        <v>0</v>
      </c>
      <c r="AQ42">
        <v>40.787438882905448</v>
      </c>
      <c r="AR42">
        <v>16.726503892298059</v>
      </c>
      <c r="AS42">
        <v>14.296154344395744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43.484932716107032</v>
      </c>
      <c r="BB42">
        <f t="shared" si="0"/>
        <v>996.82446240607271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6.2931179128829164</v>
      </c>
      <c r="M43">
        <v>62.771590525057114</v>
      </c>
      <c r="N43">
        <v>51.228605159355553</v>
      </c>
      <c r="O43">
        <v>36.145644127227591</v>
      </c>
      <c r="P43">
        <v>24.306657452066649</v>
      </c>
      <c r="Q43">
        <v>9.4698484744650866</v>
      </c>
      <c r="R43">
        <v>18.327518363723804</v>
      </c>
      <c r="S43">
        <v>11.438673802625079</v>
      </c>
      <c r="T43">
        <v>0</v>
      </c>
      <c r="U43">
        <v>51.753893629784827</v>
      </c>
      <c r="V43">
        <v>5.9800633184921113</v>
      </c>
      <c r="W43">
        <v>13.326308539811436</v>
      </c>
      <c r="X43">
        <v>64.784251577187035</v>
      </c>
      <c r="Y43">
        <v>0</v>
      </c>
      <c r="Z43">
        <v>5.7765461440200383</v>
      </c>
      <c r="AA43">
        <v>1.6652724984345648</v>
      </c>
      <c r="AB43">
        <v>5.8116987379461484</v>
      </c>
      <c r="AC43">
        <v>0</v>
      </c>
      <c r="AD43">
        <v>0</v>
      </c>
      <c r="AE43">
        <v>0</v>
      </c>
      <c r="AF43">
        <v>0</v>
      </c>
      <c r="AG43">
        <v>29.839785514610728</v>
      </c>
      <c r="AH43">
        <v>9.2436044355040696</v>
      </c>
      <c r="AI43">
        <v>0</v>
      </c>
      <c r="AJ43">
        <v>0</v>
      </c>
      <c r="AK43">
        <v>23.245353696723015</v>
      </c>
      <c r="AL43">
        <v>18.202999938208865</v>
      </c>
      <c r="AM43">
        <v>4.6160791463160091</v>
      </c>
      <c r="AN43">
        <v>0</v>
      </c>
      <c r="AO43">
        <v>0</v>
      </c>
      <c r="AP43">
        <v>0</v>
      </c>
      <c r="AQ43">
        <v>30.59057916217909</v>
      </c>
      <c r="AR43">
        <v>16.726503892298059</v>
      </c>
      <c r="AS43">
        <v>14.296154344395744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42.928211874485079</v>
      </c>
      <c r="BB43">
        <f t="shared" si="0"/>
        <v>984.0625028261162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6.2931179128829164</v>
      </c>
      <c r="M44">
        <v>62.771590525057114</v>
      </c>
      <c r="N44">
        <v>51.228605159355553</v>
      </c>
      <c r="O44">
        <v>36.145644127227591</v>
      </c>
      <c r="P44">
        <v>24.306657452066649</v>
      </c>
      <c r="Q44">
        <v>9.4698484744650866</v>
      </c>
      <c r="R44">
        <v>18.327518363723804</v>
      </c>
      <c r="S44">
        <v>11.438673802625079</v>
      </c>
      <c r="T44">
        <v>0</v>
      </c>
      <c r="U44">
        <v>51.753893629784827</v>
      </c>
      <c r="V44">
        <v>5.9800633184921113</v>
      </c>
      <c r="W44">
        <v>13.326308539811436</v>
      </c>
      <c r="X44">
        <v>64.784251577187035</v>
      </c>
      <c r="Y44">
        <v>0</v>
      </c>
      <c r="Z44">
        <v>5.7765461440200383</v>
      </c>
      <c r="AA44">
        <v>0</v>
      </c>
      <c r="AB44">
        <v>5.8116987379461484</v>
      </c>
      <c r="AC44">
        <v>0</v>
      </c>
      <c r="AD44">
        <v>0</v>
      </c>
      <c r="AE44">
        <v>0</v>
      </c>
      <c r="AF44">
        <v>0</v>
      </c>
      <c r="AG44">
        <v>29.839785514610728</v>
      </c>
      <c r="AH44">
        <v>0</v>
      </c>
      <c r="AI44">
        <v>0</v>
      </c>
      <c r="AJ44">
        <v>0</v>
      </c>
      <c r="AK44">
        <v>23.245353696723015</v>
      </c>
      <c r="AL44">
        <v>18.202999938208865</v>
      </c>
      <c r="AM44">
        <v>4.6160791463160091</v>
      </c>
      <c r="AN44">
        <v>0</v>
      </c>
      <c r="AO44">
        <v>0</v>
      </c>
      <c r="AP44">
        <v>0</v>
      </c>
      <c r="AQ44">
        <v>30.59057916217909</v>
      </c>
      <c r="AR44">
        <v>16.726503892298059</v>
      </c>
      <c r="AS44">
        <v>14.296154344395744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42.472220818646441</v>
      </c>
      <c r="BB44">
        <f t="shared" si="0"/>
        <v>973.60961694801642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6.2931179128829164</v>
      </c>
      <c r="M45">
        <v>62.771590525057114</v>
      </c>
      <c r="N45">
        <v>51.228605159355553</v>
      </c>
      <c r="O45">
        <v>36.145644127227591</v>
      </c>
      <c r="P45">
        <v>24.306657452066649</v>
      </c>
      <c r="Q45">
        <v>9.4698484744650866</v>
      </c>
      <c r="R45">
        <v>18.327518363723804</v>
      </c>
      <c r="S45">
        <v>11.438673802625079</v>
      </c>
      <c r="T45">
        <v>0</v>
      </c>
      <c r="U45">
        <v>51.753893629784827</v>
      </c>
      <c r="V45">
        <v>5.9800633184921113</v>
      </c>
      <c r="W45">
        <v>13.326308539811436</v>
      </c>
      <c r="X45">
        <v>64.784251577187035</v>
      </c>
      <c r="Y45">
        <v>0</v>
      </c>
      <c r="Z45">
        <v>5.7765461440200383</v>
      </c>
      <c r="AA45">
        <v>0</v>
      </c>
      <c r="AB45">
        <v>5.8116987379461484</v>
      </c>
      <c r="AC45">
        <v>0</v>
      </c>
      <c r="AD45">
        <v>0</v>
      </c>
      <c r="AE45">
        <v>0</v>
      </c>
      <c r="AF45">
        <v>0</v>
      </c>
      <c r="AG45">
        <v>29.839785514610728</v>
      </c>
      <c r="AH45">
        <v>0</v>
      </c>
      <c r="AI45">
        <v>0</v>
      </c>
      <c r="AJ45">
        <v>0</v>
      </c>
      <c r="AK45">
        <v>23.245353696723015</v>
      </c>
      <c r="AL45">
        <v>18.202999938208865</v>
      </c>
      <c r="AM45">
        <v>4.6160791463160091</v>
      </c>
      <c r="AN45">
        <v>0</v>
      </c>
      <c r="AO45">
        <v>0</v>
      </c>
      <c r="AP45">
        <v>0</v>
      </c>
      <c r="AQ45">
        <v>20.393719441452724</v>
      </c>
      <c r="AR45">
        <v>16.726503892298059</v>
      </c>
      <c r="AS45">
        <v>10.042753067000627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41.868199908924964</v>
      </c>
      <c r="BB45">
        <f t="shared" si="0"/>
        <v>959.7633768596163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511.14996430728593</v>
      </c>
      <c r="L46">
        <v>6.2931179128829164</v>
      </c>
      <c r="M46">
        <v>62.771590525057114</v>
      </c>
      <c r="N46">
        <v>51.228605159355553</v>
      </c>
      <c r="O46">
        <v>36.145644127227591</v>
      </c>
      <c r="P46">
        <v>24.306657452066649</v>
      </c>
      <c r="Q46">
        <v>9.4698484744650866</v>
      </c>
      <c r="R46">
        <v>18.327518363723804</v>
      </c>
      <c r="S46">
        <v>11.438673802625079</v>
      </c>
      <c r="T46">
        <v>0</v>
      </c>
      <c r="U46">
        <v>51.753893629784827</v>
      </c>
      <c r="V46">
        <v>5.9800633184921113</v>
      </c>
      <c r="W46">
        <v>13.326308539811436</v>
      </c>
      <c r="X46">
        <v>64.784251577187035</v>
      </c>
      <c r="Y46">
        <v>0</v>
      </c>
      <c r="Z46">
        <v>5.7765461440200383</v>
      </c>
      <c r="AA46">
        <v>0</v>
      </c>
      <c r="AB46">
        <v>1.4825762587142557</v>
      </c>
      <c r="AC46">
        <v>0</v>
      </c>
      <c r="AD46">
        <v>0</v>
      </c>
      <c r="AE46">
        <v>0</v>
      </c>
      <c r="AF46">
        <v>0</v>
      </c>
      <c r="AG46">
        <v>29.839785514610728</v>
      </c>
      <c r="AH46">
        <v>0</v>
      </c>
      <c r="AI46">
        <v>0</v>
      </c>
      <c r="AJ46">
        <v>0</v>
      </c>
      <c r="AK46">
        <v>23.245353696723015</v>
      </c>
      <c r="AL46">
        <v>18.202999938208865</v>
      </c>
      <c r="AM46">
        <v>4.6160791463160091</v>
      </c>
      <c r="AN46">
        <v>0</v>
      </c>
      <c r="AO46">
        <v>0</v>
      </c>
      <c r="AP46">
        <v>0</v>
      </c>
      <c r="AQ46">
        <v>20.393719441452724</v>
      </c>
      <c r="AR46">
        <v>16.726503892298059</v>
      </c>
      <c r="AS46">
        <v>10.042753067000627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41.687242589293064</v>
      </c>
      <c r="BB46">
        <f t="shared" si="0"/>
        <v>955.6152117000164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511.14996430728593</v>
      </c>
      <c r="L47">
        <v>6.2931179128829164</v>
      </c>
      <c r="M47">
        <v>62.771590525057114</v>
      </c>
      <c r="N47">
        <v>51.228605159355553</v>
      </c>
      <c r="O47">
        <v>36.145644127227591</v>
      </c>
      <c r="P47">
        <v>24.306657452066649</v>
      </c>
      <c r="Q47">
        <v>9.4698484744650866</v>
      </c>
      <c r="R47">
        <v>18.327518363723804</v>
      </c>
      <c r="S47">
        <v>11.438673802625079</v>
      </c>
      <c r="T47">
        <v>0</v>
      </c>
      <c r="U47">
        <v>51.753893629784827</v>
      </c>
      <c r="V47">
        <v>5.9800633184921113</v>
      </c>
      <c r="W47">
        <v>13.326308539811436</v>
      </c>
      <c r="X47">
        <v>64.784251577187035</v>
      </c>
      <c r="Y47">
        <v>0</v>
      </c>
      <c r="Z47">
        <v>5.7765461440200383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29.839785514610728</v>
      </c>
      <c r="AH47">
        <v>0</v>
      </c>
      <c r="AI47">
        <v>0</v>
      </c>
      <c r="AJ47">
        <v>0</v>
      </c>
      <c r="AK47">
        <v>23.245353696723015</v>
      </c>
      <c r="AL47">
        <v>18.202999938208865</v>
      </c>
      <c r="AM47">
        <v>4.6160791463160091</v>
      </c>
      <c r="AN47">
        <v>0</v>
      </c>
      <c r="AO47">
        <v>0</v>
      </c>
      <c r="AP47">
        <v>0</v>
      </c>
      <c r="AQ47">
        <v>10.196859720726362</v>
      </c>
      <c r="AR47">
        <v>15.029611927363806</v>
      </c>
      <c r="AS47">
        <v>9.2157026149029413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41.09354137232053</v>
      </c>
      <c r="BB47">
        <f t="shared" si="0"/>
        <v>942.00553452051645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511.14996430728593</v>
      </c>
      <c r="L48">
        <v>6.2931179128829164</v>
      </c>
      <c r="M48">
        <v>62.771590525057114</v>
      </c>
      <c r="N48">
        <v>51.228605159355553</v>
      </c>
      <c r="O48">
        <v>36.145644127227591</v>
      </c>
      <c r="P48">
        <v>24.306657452066649</v>
      </c>
      <c r="Q48">
        <v>9.4698484744650866</v>
      </c>
      <c r="R48">
        <v>18.327518363723804</v>
      </c>
      <c r="S48">
        <v>11.438673802625079</v>
      </c>
      <c r="T48">
        <v>0</v>
      </c>
      <c r="U48">
        <v>51.753893629784827</v>
      </c>
      <c r="V48">
        <v>5.9800633184921113</v>
      </c>
      <c r="W48">
        <v>13.326308539811436</v>
      </c>
      <c r="X48">
        <v>64.784251577187035</v>
      </c>
      <c r="Y48">
        <v>0</v>
      </c>
      <c r="Z48">
        <v>2.8781286612398249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29.839785514610728</v>
      </c>
      <c r="AH48">
        <v>0</v>
      </c>
      <c r="AI48">
        <v>0</v>
      </c>
      <c r="AJ48">
        <v>0</v>
      </c>
      <c r="AK48">
        <v>23.245353696723015</v>
      </c>
      <c r="AL48">
        <v>18.202999938208865</v>
      </c>
      <c r="AM48">
        <v>4.6160791463160091</v>
      </c>
      <c r="AN48">
        <v>0</v>
      </c>
      <c r="AO48">
        <v>0</v>
      </c>
      <c r="AP48">
        <v>0</v>
      </c>
      <c r="AQ48">
        <v>10.196859720726362</v>
      </c>
      <c r="AR48">
        <v>11.635828914214152</v>
      </c>
      <c r="AS48">
        <v>9.2157026149029413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40.83052739159065</v>
      </c>
      <c r="BB48">
        <f t="shared" si="0"/>
        <v>935.97634800531637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511.14996430728593</v>
      </c>
      <c r="L49">
        <v>6.2931179128829164</v>
      </c>
      <c r="M49">
        <v>62.771590525057114</v>
      </c>
      <c r="N49">
        <v>51.228605159355553</v>
      </c>
      <c r="O49">
        <v>36.145644127227591</v>
      </c>
      <c r="P49">
        <v>24.306657452066649</v>
      </c>
      <c r="Q49">
        <v>9.4698484744650866</v>
      </c>
      <c r="R49">
        <v>18.327518363723804</v>
      </c>
      <c r="S49">
        <v>11.438673802625079</v>
      </c>
      <c r="T49">
        <v>0</v>
      </c>
      <c r="U49">
        <v>51.753893629784827</v>
      </c>
      <c r="V49">
        <v>5.9800633184921113</v>
      </c>
      <c r="W49">
        <v>13.326308539811436</v>
      </c>
      <c r="X49">
        <v>64.784251577187035</v>
      </c>
      <c r="Y49">
        <v>0</v>
      </c>
      <c r="Z49">
        <v>2.8781286612398249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29.839785514610728</v>
      </c>
      <c r="AH49">
        <v>0</v>
      </c>
      <c r="AI49">
        <v>0</v>
      </c>
      <c r="AJ49">
        <v>0</v>
      </c>
      <c r="AK49">
        <v>23.245353696723015</v>
      </c>
      <c r="AL49">
        <v>39.873238145263755</v>
      </c>
      <c r="AM49">
        <v>4.6160791463160091</v>
      </c>
      <c r="AN49">
        <v>0</v>
      </c>
      <c r="AO49">
        <v>0</v>
      </c>
      <c r="AP49">
        <v>0</v>
      </c>
      <c r="AQ49">
        <v>5.408768929033605</v>
      </c>
      <c r="AR49">
        <v>9.6965239423919858</v>
      </c>
      <c r="AS49">
        <v>9.2157026149029413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41.45513820573062</v>
      </c>
      <c r="BB49">
        <f t="shared" si="0"/>
        <v>950.29457963471634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511.14996430728593</v>
      </c>
      <c r="L50">
        <v>6.2931179128829164</v>
      </c>
      <c r="M50">
        <v>62.771590525057114</v>
      </c>
      <c r="N50">
        <v>51.228605159355553</v>
      </c>
      <c r="O50">
        <v>36.145644127227591</v>
      </c>
      <c r="P50">
        <v>24.306657452066649</v>
      </c>
      <c r="Q50">
        <v>9.4698484744650866</v>
      </c>
      <c r="R50">
        <v>18.327518363723804</v>
      </c>
      <c r="S50">
        <v>11.438673802625079</v>
      </c>
      <c r="T50">
        <v>0</v>
      </c>
      <c r="U50">
        <v>51.753893629784827</v>
      </c>
      <c r="V50">
        <v>5.9800633184921113</v>
      </c>
      <c r="W50">
        <v>13.326308539811436</v>
      </c>
      <c r="X50">
        <v>64.784251577187035</v>
      </c>
      <c r="Y50">
        <v>0</v>
      </c>
      <c r="Z50">
        <v>2.8781286612398249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29.839785514610728</v>
      </c>
      <c r="AH50">
        <v>0</v>
      </c>
      <c r="AI50">
        <v>0</v>
      </c>
      <c r="AJ50">
        <v>0</v>
      </c>
      <c r="AK50">
        <v>23.245353696723015</v>
      </c>
      <c r="AL50">
        <v>39.873238145263755</v>
      </c>
      <c r="AM50">
        <v>4.6160791463160091</v>
      </c>
      <c r="AN50">
        <v>0</v>
      </c>
      <c r="AO50">
        <v>0</v>
      </c>
      <c r="AP50">
        <v>0</v>
      </c>
      <c r="AQ50">
        <v>0</v>
      </c>
      <c r="AR50">
        <v>9.6965239423919858</v>
      </c>
      <c r="AS50">
        <v>9.2157026149029413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41.229051664497021</v>
      </c>
      <c r="BB50">
        <f t="shared" si="0"/>
        <v>945.11189724691633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511.14793509198751</v>
      </c>
      <c r="L51">
        <v>6.2931179128829164</v>
      </c>
      <c r="M51">
        <v>62.771590525057114</v>
      </c>
      <c r="N51">
        <v>51.228605159355553</v>
      </c>
      <c r="O51">
        <v>36.145644127227591</v>
      </c>
      <c r="P51">
        <v>24.306657452066649</v>
      </c>
      <c r="Q51">
        <v>9.4665842532087048</v>
      </c>
      <c r="R51">
        <v>18.327518363723804</v>
      </c>
      <c r="S51">
        <v>11.939052389897723</v>
      </c>
      <c r="T51">
        <v>0</v>
      </c>
      <c r="U51">
        <v>51.753893629784827</v>
      </c>
      <c r="V51">
        <v>5.9800633184921113</v>
      </c>
      <c r="W51">
        <v>13.326308539811436</v>
      </c>
      <c r="X51">
        <v>64.784251577187035</v>
      </c>
      <c r="Y51">
        <v>0</v>
      </c>
      <c r="Z51">
        <v>2.8781286612398249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29.839785514610728</v>
      </c>
      <c r="AH51">
        <v>0</v>
      </c>
      <c r="AI51">
        <v>0</v>
      </c>
      <c r="AJ51">
        <v>0</v>
      </c>
      <c r="AK51">
        <v>23.245353696723015</v>
      </c>
      <c r="AL51">
        <v>39.873238145263755</v>
      </c>
      <c r="AM51">
        <v>4.6160791463160091</v>
      </c>
      <c r="AN51">
        <v>0</v>
      </c>
      <c r="AO51">
        <v>0</v>
      </c>
      <c r="AP51">
        <v>0</v>
      </c>
      <c r="AQ51">
        <v>0</v>
      </c>
      <c r="AR51">
        <v>15.514438399499062</v>
      </c>
      <c r="AS51">
        <v>10.042753067000627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41.527505757001762</v>
      </c>
      <c r="BB51">
        <f t="shared" si="0"/>
        <v>951.95349321433412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511.14793509198751</v>
      </c>
      <c r="L52">
        <v>6.2931179128829164</v>
      </c>
      <c r="M52">
        <v>62.771590525057114</v>
      </c>
      <c r="N52">
        <v>51.228605159355553</v>
      </c>
      <c r="O52">
        <v>36.145644127227591</v>
      </c>
      <c r="P52">
        <v>24.306657452066649</v>
      </c>
      <c r="Q52">
        <v>9.4665842532087048</v>
      </c>
      <c r="R52">
        <v>18.327518363723804</v>
      </c>
      <c r="S52">
        <v>11.500622675716047</v>
      </c>
      <c r="T52">
        <v>0</v>
      </c>
      <c r="U52">
        <v>51.753893629784827</v>
      </c>
      <c r="V52">
        <v>5.9800633184921113</v>
      </c>
      <c r="W52">
        <v>13.326308539811436</v>
      </c>
      <c r="X52">
        <v>64.784251577187035</v>
      </c>
      <c r="Y52">
        <v>0</v>
      </c>
      <c r="Z52">
        <v>2.8781286612398249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29.839785514610728</v>
      </c>
      <c r="AH52">
        <v>0</v>
      </c>
      <c r="AI52">
        <v>0</v>
      </c>
      <c r="AJ52">
        <v>0</v>
      </c>
      <c r="AK52">
        <v>23.245353696723015</v>
      </c>
      <c r="AL52">
        <v>39.873238145263755</v>
      </c>
      <c r="AM52">
        <v>4.6160791463160091</v>
      </c>
      <c r="AN52">
        <v>0</v>
      </c>
      <c r="AO52">
        <v>0</v>
      </c>
      <c r="AP52">
        <v>0</v>
      </c>
      <c r="AQ52">
        <v>0</v>
      </c>
      <c r="AR52">
        <v>15.514438399499062</v>
      </c>
      <c r="AS52">
        <v>10.042753067000627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41.509179394948973</v>
      </c>
      <c r="BB52">
        <f t="shared" si="0"/>
        <v>951.53338986220524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497.946471897648</v>
      </c>
      <c r="L53">
        <v>0</v>
      </c>
      <c r="M53">
        <v>62.771590525057114</v>
      </c>
      <c r="N53">
        <v>51.228605159355553</v>
      </c>
      <c r="O53">
        <v>36.145644127227591</v>
      </c>
      <c r="P53">
        <v>24.306657452066649</v>
      </c>
      <c r="Q53">
        <v>9.4665842532087048</v>
      </c>
      <c r="R53">
        <v>18.327518363723804</v>
      </c>
      <c r="S53">
        <v>11.439550004533034</v>
      </c>
      <c r="T53">
        <v>0</v>
      </c>
      <c r="U53">
        <v>51.753893629784827</v>
      </c>
      <c r="V53">
        <v>5.9800633184921113</v>
      </c>
      <c r="W53">
        <v>13.598368761640483</v>
      </c>
      <c r="X53">
        <v>64.784251577187035</v>
      </c>
      <c r="Y53">
        <v>0</v>
      </c>
      <c r="Z53">
        <v>2.8781286612398249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29.839785514610728</v>
      </c>
      <c r="AH53">
        <v>0</v>
      </c>
      <c r="AI53">
        <v>0</v>
      </c>
      <c r="AJ53">
        <v>0</v>
      </c>
      <c r="AK53">
        <v>23.245353696723015</v>
      </c>
      <c r="AL53">
        <v>39.873238145263755</v>
      </c>
      <c r="AM53">
        <v>4.6160791463160091</v>
      </c>
      <c r="AN53">
        <v>0</v>
      </c>
      <c r="AO53">
        <v>0</v>
      </c>
      <c r="AP53">
        <v>0</v>
      </c>
      <c r="AQ53">
        <v>0</v>
      </c>
      <c r="AR53">
        <v>13.575133427676892</v>
      </c>
      <c r="AS53">
        <v>10.042753067000627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40.622062236461929</v>
      </c>
      <c r="BB53">
        <f t="shared" si="0"/>
        <v>931.19760849229351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469.95120015913642</v>
      </c>
      <c r="L54">
        <v>0</v>
      </c>
      <c r="M54">
        <v>62.771590525057114</v>
      </c>
      <c r="N54">
        <v>51.228605159355553</v>
      </c>
      <c r="O54">
        <v>36.145644127227591</v>
      </c>
      <c r="P54">
        <v>24.306657452066649</v>
      </c>
      <c r="Q54">
        <v>9.4665842532087048</v>
      </c>
      <c r="R54">
        <v>18.327518363723804</v>
      </c>
      <c r="S54">
        <v>11.439550004533034</v>
      </c>
      <c r="T54">
        <v>0</v>
      </c>
      <c r="U54">
        <v>51.753893629784827</v>
      </c>
      <c r="V54">
        <v>5.9800633184921113</v>
      </c>
      <c r="W54">
        <v>13.598368761640483</v>
      </c>
      <c r="X54">
        <v>64.784251577187035</v>
      </c>
      <c r="Y54">
        <v>0</v>
      </c>
      <c r="Z54">
        <v>2.8781286612398249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29.839785514610728</v>
      </c>
      <c r="AH54">
        <v>0</v>
      </c>
      <c r="AI54">
        <v>0</v>
      </c>
      <c r="AJ54">
        <v>0</v>
      </c>
      <c r="AK54">
        <v>23.245353696723015</v>
      </c>
      <c r="AL54">
        <v>39.873238145263755</v>
      </c>
      <c r="AM54">
        <v>4.6160791463160091</v>
      </c>
      <c r="AN54">
        <v>0</v>
      </c>
      <c r="AO54">
        <v>0</v>
      </c>
      <c r="AP54">
        <v>0</v>
      </c>
      <c r="AQ54">
        <v>0</v>
      </c>
      <c r="AR54">
        <v>13.575133427676892</v>
      </c>
      <c r="AS54">
        <v>10.042753067000627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39.45185987779216</v>
      </c>
      <c r="BB54">
        <f t="shared" si="0"/>
        <v>904.37253911245182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511.14793509198751</v>
      </c>
      <c r="L55">
        <v>6.2927034681799556</v>
      </c>
      <c r="M55">
        <v>62.771590525057114</v>
      </c>
      <c r="N55">
        <v>51.228605159355553</v>
      </c>
      <c r="O55">
        <v>36.145644127227591</v>
      </c>
      <c r="P55">
        <v>24.306657452066649</v>
      </c>
      <c r="Q55">
        <v>9.4665842532087048</v>
      </c>
      <c r="R55">
        <v>18.327518363723804</v>
      </c>
      <c r="S55">
        <v>11.439550004533034</v>
      </c>
      <c r="T55">
        <v>0</v>
      </c>
      <c r="U55">
        <v>51.753893629784827</v>
      </c>
      <c r="V55">
        <v>5.9800633184921113</v>
      </c>
      <c r="W55">
        <v>13.85999235780492</v>
      </c>
      <c r="X55">
        <v>64.784251577187035</v>
      </c>
      <c r="Y55">
        <v>0</v>
      </c>
      <c r="Z55">
        <v>2.8781286612398249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29.839785514610728</v>
      </c>
      <c r="AH55">
        <v>0</v>
      </c>
      <c r="AI55">
        <v>0</v>
      </c>
      <c r="AJ55">
        <v>0</v>
      </c>
      <c r="AK55">
        <v>23.245353696723015</v>
      </c>
      <c r="AL55">
        <v>19.06980931077382</v>
      </c>
      <c r="AM55">
        <v>4.6160791463160091</v>
      </c>
      <c r="AN55">
        <v>0</v>
      </c>
      <c r="AO55">
        <v>0</v>
      </c>
      <c r="AP55">
        <v>0</v>
      </c>
      <c r="AQ55">
        <v>0</v>
      </c>
      <c r="AR55">
        <v>16.484090885410144</v>
      </c>
      <c r="AS55">
        <v>10.515353259862241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40.979005140122425</v>
      </c>
      <c r="BB55">
        <f t="shared" si="0"/>
        <v>939.37996950395643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511.14793509198751</v>
      </c>
      <c r="L56">
        <v>6.2927034681799556</v>
      </c>
      <c r="M56">
        <v>62.771590525057114</v>
      </c>
      <c r="N56">
        <v>51.228605159355553</v>
      </c>
      <c r="O56">
        <v>36.145644127227591</v>
      </c>
      <c r="P56">
        <v>24.306657452066649</v>
      </c>
      <c r="Q56">
        <v>9.4665842532087048</v>
      </c>
      <c r="R56">
        <v>18.327518363723804</v>
      </c>
      <c r="S56">
        <v>11.439550004533034</v>
      </c>
      <c r="T56">
        <v>0</v>
      </c>
      <c r="U56">
        <v>51.753893629784827</v>
      </c>
      <c r="V56">
        <v>5.9800633184921113</v>
      </c>
      <c r="W56">
        <v>13.85999235780492</v>
      </c>
      <c r="X56">
        <v>64.784251577187035</v>
      </c>
      <c r="Y56">
        <v>0</v>
      </c>
      <c r="Z56">
        <v>2.8781286612398249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29.839785514610728</v>
      </c>
      <c r="AH56">
        <v>0</v>
      </c>
      <c r="AI56">
        <v>0</v>
      </c>
      <c r="AJ56">
        <v>0</v>
      </c>
      <c r="AK56">
        <v>23.245353696723015</v>
      </c>
      <c r="AL56">
        <v>9.5349046553869101</v>
      </c>
      <c r="AM56">
        <v>4.6160791463160091</v>
      </c>
      <c r="AN56">
        <v>0</v>
      </c>
      <c r="AO56">
        <v>0</v>
      </c>
      <c r="AP56">
        <v>0</v>
      </c>
      <c r="AQ56">
        <v>0</v>
      </c>
      <c r="AR56">
        <v>16.484090885410144</v>
      </c>
      <c r="AS56">
        <v>10.515353259862241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40.580446125527246</v>
      </c>
      <c r="BB56">
        <f t="shared" si="0"/>
        <v>930.24362386316466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511.14793509198751</v>
      </c>
      <c r="L57">
        <v>6.2931056032265067</v>
      </c>
      <c r="M57">
        <v>62.771590525057114</v>
      </c>
      <c r="N57">
        <v>51.228605159355553</v>
      </c>
      <c r="O57">
        <v>36.145644127227591</v>
      </c>
      <c r="P57">
        <v>24.306657452066649</v>
      </c>
      <c r="Q57">
        <v>9.4665842532087048</v>
      </c>
      <c r="R57">
        <v>18.327518363723804</v>
      </c>
      <c r="S57">
        <v>11.439550004533034</v>
      </c>
      <c r="T57">
        <v>0</v>
      </c>
      <c r="U57">
        <v>51.753893629784827</v>
      </c>
      <c r="V57">
        <v>5.9800633184921113</v>
      </c>
      <c r="W57">
        <v>13.85999235780492</v>
      </c>
      <c r="X57">
        <v>64.784251577187035</v>
      </c>
      <c r="Y57">
        <v>0</v>
      </c>
      <c r="Z57">
        <v>2.8781286612398249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29.839785514610728</v>
      </c>
      <c r="AH57">
        <v>0</v>
      </c>
      <c r="AI57">
        <v>0</v>
      </c>
      <c r="AJ57">
        <v>0</v>
      </c>
      <c r="AK57">
        <v>23.245353696723015</v>
      </c>
      <c r="AL57">
        <v>9.5349046553869101</v>
      </c>
      <c r="AM57">
        <v>4.6160791463160091</v>
      </c>
      <c r="AN57">
        <v>0</v>
      </c>
      <c r="AO57">
        <v>0</v>
      </c>
      <c r="AP57">
        <v>0</v>
      </c>
      <c r="AQ57">
        <v>0</v>
      </c>
      <c r="AR57">
        <v>16.484090885410144</v>
      </c>
      <c r="AS57">
        <v>10.515353259862241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40.580462934772186</v>
      </c>
      <c r="BB57">
        <f t="shared" si="0"/>
        <v>930.24400918896617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511.14793509198751</v>
      </c>
      <c r="L58">
        <v>6.2928650593404321</v>
      </c>
      <c r="M58">
        <v>62.771590525057114</v>
      </c>
      <c r="N58">
        <v>51.228605159355553</v>
      </c>
      <c r="O58">
        <v>36.145644127227591</v>
      </c>
      <c r="P58">
        <v>24.306657452066649</v>
      </c>
      <c r="Q58">
        <v>9.4665842532087048</v>
      </c>
      <c r="R58">
        <v>18.327518363723804</v>
      </c>
      <c r="S58">
        <v>11.439550004533034</v>
      </c>
      <c r="T58">
        <v>0</v>
      </c>
      <c r="U58">
        <v>51.753893629784827</v>
      </c>
      <c r="V58">
        <v>5.9800633184921113</v>
      </c>
      <c r="W58">
        <v>13.85999235780492</v>
      </c>
      <c r="X58">
        <v>64.784251577187035</v>
      </c>
      <c r="Y58">
        <v>0</v>
      </c>
      <c r="Z58">
        <v>2.8781286612398249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29.839785514610728</v>
      </c>
      <c r="AH58">
        <v>0</v>
      </c>
      <c r="AI58">
        <v>0</v>
      </c>
      <c r="AJ58">
        <v>0</v>
      </c>
      <c r="AK58">
        <v>23.245353696723015</v>
      </c>
      <c r="AL58">
        <v>9.5349046553869101</v>
      </c>
      <c r="AM58">
        <v>4.6160791463160091</v>
      </c>
      <c r="AN58">
        <v>0</v>
      </c>
      <c r="AO58">
        <v>0</v>
      </c>
      <c r="AP58">
        <v>0</v>
      </c>
      <c r="AQ58">
        <v>0</v>
      </c>
      <c r="AR58">
        <v>16.484090885410144</v>
      </c>
      <c r="AS58">
        <v>10.515353259862241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40.580452880037754</v>
      </c>
      <c r="BB58">
        <f t="shared" si="0"/>
        <v>930.24377869981447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462.20614291198291</v>
      </c>
      <c r="L59">
        <v>0</v>
      </c>
      <c r="M59">
        <v>62.771590525057114</v>
      </c>
      <c r="N59">
        <v>51.228605159355553</v>
      </c>
      <c r="O59">
        <v>36.145644127227591</v>
      </c>
      <c r="P59">
        <v>24.306657452066649</v>
      </c>
      <c r="Q59">
        <v>9.4665842532087048</v>
      </c>
      <c r="R59">
        <v>18.327518363723804</v>
      </c>
      <c r="S59">
        <v>11.439550004533034</v>
      </c>
      <c r="T59">
        <v>0</v>
      </c>
      <c r="U59">
        <v>51.753893629784827</v>
      </c>
      <c r="V59">
        <v>5.9800633184921113</v>
      </c>
      <c r="W59">
        <v>13.85999235780492</v>
      </c>
      <c r="X59">
        <v>64.784251577187035</v>
      </c>
      <c r="Y59">
        <v>0</v>
      </c>
      <c r="Z59">
        <v>2.8781286612398249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29.839785514610728</v>
      </c>
      <c r="AH59">
        <v>0</v>
      </c>
      <c r="AI59">
        <v>0</v>
      </c>
      <c r="AJ59">
        <v>0</v>
      </c>
      <c r="AK59">
        <v>23.245353696723015</v>
      </c>
      <c r="AL59">
        <v>9.5349046553869101</v>
      </c>
      <c r="AM59">
        <v>4.6160791463160091</v>
      </c>
      <c r="AN59">
        <v>0</v>
      </c>
      <c r="AO59">
        <v>0</v>
      </c>
      <c r="AP59">
        <v>0</v>
      </c>
      <c r="AQ59">
        <v>0</v>
      </c>
      <c r="AR59">
        <v>15.514438399499062</v>
      </c>
      <c r="AS59">
        <v>10.515353259862241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38.231112733522068</v>
      </c>
      <c r="BB59">
        <f t="shared" si="0"/>
        <v>876.38880912107402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425.9548198765325</v>
      </c>
      <c r="L60">
        <v>0</v>
      </c>
      <c r="M60">
        <v>62.771590525057114</v>
      </c>
      <c r="N60">
        <v>51.228605159355553</v>
      </c>
      <c r="O60">
        <v>36.145644127227591</v>
      </c>
      <c r="P60">
        <v>24.306657452066649</v>
      </c>
      <c r="Q60">
        <v>9.4665842532087048</v>
      </c>
      <c r="R60">
        <v>18.327518363723804</v>
      </c>
      <c r="S60">
        <v>11.439550004533034</v>
      </c>
      <c r="T60">
        <v>0</v>
      </c>
      <c r="U60">
        <v>51.753893629784827</v>
      </c>
      <c r="V60">
        <v>5.9800633184921113</v>
      </c>
      <c r="W60">
        <v>13.85999235780492</v>
      </c>
      <c r="X60">
        <v>64.784251577187035</v>
      </c>
      <c r="Y60">
        <v>0</v>
      </c>
      <c r="Z60">
        <v>2.8781286612398249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29.839785514610728</v>
      </c>
      <c r="AH60">
        <v>0</v>
      </c>
      <c r="AI60">
        <v>0</v>
      </c>
      <c r="AJ60">
        <v>0</v>
      </c>
      <c r="AK60">
        <v>23.245353696723015</v>
      </c>
      <c r="AL60">
        <v>9.5349046553869101</v>
      </c>
      <c r="AM60">
        <v>4.6160791463160091</v>
      </c>
      <c r="AN60">
        <v>0</v>
      </c>
      <c r="AO60">
        <v>0</v>
      </c>
      <c r="AP60">
        <v>0</v>
      </c>
      <c r="AQ60">
        <v>0</v>
      </c>
      <c r="AR60">
        <v>15.514438399499062</v>
      </c>
      <c r="AS60">
        <v>10.515353259862241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36.715807430640254</v>
      </c>
      <c r="BB60">
        <f t="shared" si="0"/>
        <v>841.65279138850565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511.14793509198751</v>
      </c>
      <c r="L61">
        <v>6.2928803492977403</v>
      </c>
      <c r="M61">
        <v>62.771590525057114</v>
      </c>
      <c r="N61">
        <v>51.228605159355553</v>
      </c>
      <c r="O61">
        <v>36.145644127227591</v>
      </c>
      <c r="P61">
        <v>24.306657452066649</v>
      </c>
      <c r="Q61">
        <v>9.4665842532087048</v>
      </c>
      <c r="R61">
        <v>18.327518363723804</v>
      </c>
      <c r="S61">
        <v>11.439550004533034</v>
      </c>
      <c r="T61">
        <v>0</v>
      </c>
      <c r="U61">
        <v>51.753893629784827</v>
      </c>
      <c r="V61">
        <v>5.9800633184921113</v>
      </c>
      <c r="W61">
        <v>14.377526374787548</v>
      </c>
      <c r="X61">
        <v>64.784251577187035</v>
      </c>
      <c r="Y61">
        <v>0</v>
      </c>
      <c r="Z61">
        <v>2.8781286612398249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29.839785514610728</v>
      </c>
      <c r="AH61">
        <v>0</v>
      </c>
      <c r="AI61">
        <v>0</v>
      </c>
      <c r="AJ61">
        <v>0</v>
      </c>
      <c r="AK61">
        <v>23.245353696723015</v>
      </c>
      <c r="AL61">
        <v>18.202999938208865</v>
      </c>
      <c r="AM61">
        <v>4.6160791463160091</v>
      </c>
      <c r="AN61">
        <v>0</v>
      </c>
      <c r="AO61">
        <v>0</v>
      </c>
      <c r="AP61">
        <v>0</v>
      </c>
      <c r="AQ61">
        <v>0</v>
      </c>
      <c r="AR61">
        <v>9.6965239423919858</v>
      </c>
      <c r="AS61">
        <v>10.515353259862241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40.680692525671645</v>
      </c>
      <c r="BB61">
        <f t="shared" si="0"/>
        <v>932.54161670092458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511.14793509198751</v>
      </c>
      <c r="L62">
        <v>6.2929101341559459</v>
      </c>
      <c r="M62">
        <v>62.771590525057114</v>
      </c>
      <c r="N62">
        <v>51.228605159355553</v>
      </c>
      <c r="O62">
        <v>36.145644127227591</v>
      </c>
      <c r="P62">
        <v>24.306657452066649</v>
      </c>
      <c r="Q62">
        <v>9.4665842532087048</v>
      </c>
      <c r="R62">
        <v>18.327518363723804</v>
      </c>
      <c r="S62">
        <v>11.439550004533034</v>
      </c>
      <c r="T62">
        <v>0</v>
      </c>
      <c r="U62">
        <v>51.753893629784827</v>
      </c>
      <c r="V62">
        <v>5.9800633184921113</v>
      </c>
      <c r="W62">
        <v>14.399528684892896</v>
      </c>
      <c r="X62">
        <v>64.784251577187035</v>
      </c>
      <c r="Y62">
        <v>0</v>
      </c>
      <c r="Z62">
        <v>2.8781286612398249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29.839785514610728</v>
      </c>
      <c r="AH62">
        <v>0</v>
      </c>
      <c r="AI62">
        <v>0</v>
      </c>
      <c r="AJ62">
        <v>0</v>
      </c>
      <c r="AK62">
        <v>23.245353696723015</v>
      </c>
      <c r="AL62">
        <v>18.202999938208865</v>
      </c>
      <c r="AM62">
        <v>4.6160791463160091</v>
      </c>
      <c r="AN62">
        <v>0</v>
      </c>
      <c r="AO62">
        <v>0</v>
      </c>
      <c r="AP62">
        <v>0</v>
      </c>
      <c r="AQ62">
        <v>10.10819151554999</v>
      </c>
      <c r="AR62">
        <v>9.6965239423919858</v>
      </c>
      <c r="AS62">
        <v>10.515353259862241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41.104135872591101</v>
      </c>
      <c r="BB62">
        <f t="shared" si="0"/>
        <v>942.24839696451841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511.14793509198751</v>
      </c>
      <c r="L63">
        <v>6.2928926463729002</v>
      </c>
      <c r="M63">
        <v>62.771590525057114</v>
      </c>
      <c r="N63">
        <v>51.228605159355553</v>
      </c>
      <c r="O63">
        <v>36.145644127227591</v>
      </c>
      <c r="P63">
        <v>24.306657452066649</v>
      </c>
      <c r="Q63">
        <v>9.4665842532087048</v>
      </c>
      <c r="R63">
        <v>18.327518363723804</v>
      </c>
      <c r="S63">
        <v>11.439550004533034</v>
      </c>
      <c r="T63">
        <v>0</v>
      </c>
      <c r="U63">
        <v>51.753893629784827</v>
      </c>
      <c r="V63">
        <v>5.9800633184921113</v>
      </c>
      <c r="W63">
        <v>14.399528684892896</v>
      </c>
      <c r="X63">
        <v>64.784251577187035</v>
      </c>
      <c r="Y63">
        <v>0</v>
      </c>
      <c r="Z63">
        <v>2.8781286612398249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6.2053848405343359</v>
      </c>
      <c r="AG63">
        <v>29.839785514610728</v>
      </c>
      <c r="AH63">
        <v>0</v>
      </c>
      <c r="AI63">
        <v>0</v>
      </c>
      <c r="AJ63">
        <v>0</v>
      </c>
      <c r="AK63">
        <v>23.245353696723015</v>
      </c>
      <c r="AL63">
        <v>18.202999938208865</v>
      </c>
      <c r="AM63">
        <v>4.6160791463160091</v>
      </c>
      <c r="AN63">
        <v>0</v>
      </c>
      <c r="AO63">
        <v>0</v>
      </c>
      <c r="AP63">
        <v>0</v>
      </c>
      <c r="AQ63">
        <v>10.196859720726362</v>
      </c>
      <c r="AR63">
        <v>9.6965239423919858</v>
      </c>
      <c r="AS63">
        <v>10.515353259862241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41.107841472578158</v>
      </c>
      <c r="BB63">
        <f t="shared" si="0"/>
        <v>942.3333420819248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511.14793509198751</v>
      </c>
      <c r="L64">
        <v>6.2931019654766134</v>
      </c>
      <c r="M64">
        <v>62.771590525057114</v>
      </c>
      <c r="N64">
        <v>51.228605159355553</v>
      </c>
      <c r="O64">
        <v>36.145644127227591</v>
      </c>
      <c r="P64">
        <v>24.306657452066649</v>
      </c>
      <c r="Q64">
        <v>9.4665842532087048</v>
      </c>
      <c r="R64">
        <v>18.327518363723804</v>
      </c>
      <c r="S64">
        <v>11.439550004533034</v>
      </c>
      <c r="T64">
        <v>0</v>
      </c>
      <c r="U64">
        <v>51.753893629784827</v>
      </c>
      <c r="V64">
        <v>5.9800633184921113</v>
      </c>
      <c r="W64">
        <v>14.399528684892896</v>
      </c>
      <c r="X64">
        <v>64.784251577187035</v>
      </c>
      <c r="Y64">
        <v>0</v>
      </c>
      <c r="Z64">
        <v>2.8781286612398249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6.2053848405343359</v>
      </c>
      <c r="AG64">
        <v>29.839785514610728</v>
      </c>
      <c r="AH64">
        <v>0</v>
      </c>
      <c r="AI64">
        <v>0</v>
      </c>
      <c r="AJ64">
        <v>0</v>
      </c>
      <c r="AK64">
        <v>23.245353696723015</v>
      </c>
      <c r="AL64">
        <v>18.202999938208865</v>
      </c>
      <c r="AM64">
        <v>4.6160791463160091</v>
      </c>
      <c r="AN64">
        <v>0</v>
      </c>
      <c r="AO64">
        <v>0</v>
      </c>
      <c r="AP64">
        <v>0</v>
      </c>
      <c r="AQ64">
        <v>20.393719441452724</v>
      </c>
      <c r="AR64">
        <v>9.6965239423919858</v>
      </c>
      <c r="AS64">
        <v>10.515353259862241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41.534078958443033</v>
      </c>
      <c r="BB64">
        <f t="shared" si="0"/>
        <v>952.10417363588999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511.14793509198751</v>
      </c>
      <c r="L65">
        <v>6.2930890728323341</v>
      </c>
      <c r="M65">
        <v>62.771590525057114</v>
      </c>
      <c r="N65">
        <v>51.228605159355553</v>
      </c>
      <c r="O65">
        <v>36.145644127227591</v>
      </c>
      <c r="P65">
        <v>24.306657452066649</v>
      </c>
      <c r="Q65">
        <v>9.4665842532087048</v>
      </c>
      <c r="R65">
        <v>18.327518363723804</v>
      </c>
      <c r="S65">
        <v>11.439550004533034</v>
      </c>
      <c r="T65">
        <v>0</v>
      </c>
      <c r="U65">
        <v>51.753893629784827</v>
      </c>
      <c r="V65">
        <v>5.9800633184921113</v>
      </c>
      <c r="W65">
        <v>14.399528684892896</v>
      </c>
      <c r="X65">
        <v>64.784251577187035</v>
      </c>
      <c r="Y65">
        <v>0</v>
      </c>
      <c r="Z65">
        <v>2.8781286612398249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6.2053848405343359</v>
      </c>
      <c r="AG65">
        <v>29.839785514610728</v>
      </c>
      <c r="AH65">
        <v>1.2604914935295344</v>
      </c>
      <c r="AI65">
        <v>0</v>
      </c>
      <c r="AJ65">
        <v>0</v>
      </c>
      <c r="AK65">
        <v>23.245353696723015</v>
      </c>
      <c r="AL65">
        <v>18.202999938208865</v>
      </c>
      <c r="AM65">
        <v>4.6160791463160091</v>
      </c>
      <c r="AN65">
        <v>0</v>
      </c>
      <c r="AO65">
        <v>0</v>
      </c>
      <c r="AP65">
        <v>0</v>
      </c>
      <c r="AQ65">
        <v>20.393719441452724</v>
      </c>
      <c r="AR65">
        <v>9.6965239423919858</v>
      </c>
      <c r="AS65">
        <v>10.515353259862241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41.586766963960031</v>
      </c>
      <c r="BB65">
        <f t="shared" si="0"/>
        <v>953.31196423125834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511.14793509198751</v>
      </c>
      <c r="L66">
        <v>6.292902302030094</v>
      </c>
      <c r="M66">
        <v>62.771590525057114</v>
      </c>
      <c r="N66">
        <v>51.228605159355553</v>
      </c>
      <c r="O66">
        <v>36.145644127227591</v>
      </c>
      <c r="P66">
        <v>24.306657452066649</v>
      </c>
      <c r="Q66">
        <v>9.4665842532087048</v>
      </c>
      <c r="R66">
        <v>18.327518363723804</v>
      </c>
      <c r="S66">
        <v>11.439550004533034</v>
      </c>
      <c r="T66">
        <v>0</v>
      </c>
      <c r="U66">
        <v>51.753893629784827</v>
      </c>
      <c r="V66">
        <v>5.9800633184921113</v>
      </c>
      <c r="W66">
        <v>14.399528684892896</v>
      </c>
      <c r="X66">
        <v>64.784251577187035</v>
      </c>
      <c r="Y66">
        <v>0</v>
      </c>
      <c r="Z66">
        <v>2.8781286612398249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6.2053848405343359</v>
      </c>
      <c r="AG66">
        <v>29.839785514610728</v>
      </c>
      <c r="AH66">
        <v>7.562949410039657</v>
      </c>
      <c r="AI66">
        <v>0</v>
      </c>
      <c r="AJ66">
        <v>0</v>
      </c>
      <c r="AK66">
        <v>23.245353696723015</v>
      </c>
      <c r="AL66">
        <v>18.202999938208865</v>
      </c>
      <c r="AM66">
        <v>4.6160791463160091</v>
      </c>
      <c r="AN66">
        <v>0</v>
      </c>
      <c r="AO66">
        <v>0</v>
      </c>
      <c r="AP66">
        <v>0</v>
      </c>
      <c r="AQ66">
        <v>30.59057916217909</v>
      </c>
      <c r="AR66">
        <v>9.6965239423919858</v>
      </c>
      <c r="AS66">
        <v>10.515353259862241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42.27643063417699</v>
      </c>
      <c r="BB66">
        <f t="shared" si="0"/>
        <v>969.12143142747561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511.14793509198751</v>
      </c>
      <c r="L67">
        <v>6.2931179128829164</v>
      </c>
      <c r="M67">
        <v>62.771590525057114</v>
      </c>
      <c r="N67">
        <v>51.228605159355553</v>
      </c>
      <c r="O67">
        <v>36.145644127227591</v>
      </c>
      <c r="P67">
        <v>24.306657452066649</v>
      </c>
      <c r="Q67">
        <v>9.4665842532087048</v>
      </c>
      <c r="R67">
        <v>18.327518363723804</v>
      </c>
      <c r="S67">
        <v>11.439550004533034</v>
      </c>
      <c r="T67">
        <v>0</v>
      </c>
      <c r="U67">
        <v>51.753893629784827</v>
      </c>
      <c r="V67">
        <v>5.9800633184921113</v>
      </c>
      <c r="W67">
        <v>14.399528684892896</v>
      </c>
      <c r="X67">
        <v>64.784251577187035</v>
      </c>
      <c r="Y67">
        <v>0</v>
      </c>
      <c r="Z67">
        <v>2.8781286612398249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12.410770389375916</v>
      </c>
      <c r="AG67">
        <v>29.839785514610728</v>
      </c>
      <c r="AH67">
        <v>10.504095929033605</v>
      </c>
      <c r="AI67">
        <v>0</v>
      </c>
      <c r="AJ67">
        <v>0</v>
      </c>
      <c r="AK67">
        <v>23.245353696723015</v>
      </c>
      <c r="AL67">
        <v>9.5349046553869101</v>
      </c>
      <c r="AM67">
        <v>4.6160791463160091</v>
      </c>
      <c r="AN67">
        <v>0</v>
      </c>
      <c r="AO67">
        <v>0</v>
      </c>
      <c r="AP67">
        <v>0</v>
      </c>
      <c r="AQ67">
        <v>30.59057916217909</v>
      </c>
      <c r="AR67">
        <v>11.635828914214152</v>
      </c>
      <c r="AS67">
        <v>10.515353259862241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42.377501252146388</v>
      </c>
      <c r="BB67">
        <f t="shared" si="0"/>
        <v>971.43831817719467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511.14793509198751</v>
      </c>
      <c r="L68">
        <v>6.2931179128829164</v>
      </c>
      <c r="M68">
        <v>62.771590525057114</v>
      </c>
      <c r="N68">
        <v>51.228605159355553</v>
      </c>
      <c r="O68">
        <v>36.145644127227591</v>
      </c>
      <c r="P68">
        <v>24.306657452066649</v>
      </c>
      <c r="Q68">
        <v>9.4665842532087048</v>
      </c>
      <c r="R68">
        <v>18.327518363723804</v>
      </c>
      <c r="S68">
        <v>11.439550004533034</v>
      </c>
      <c r="T68">
        <v>0</v>
      </c>
      <c r="U68">
        <v>51.753893629784827</v>
      </c>
      <c r="V68">
        <v>5.9800633184921113</v>
      </c>
      <c r="W68">
        <v>14.399528684892896</v>
      </c>
      <c r="X68">
        <v>64.784251577187035</v>
      </c>
      <c r="Y68">
        <v>0</v>
      </c>
      <c r="Z68">
        <v>0.48306958046336879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12.410770389375916</v>
      </c>
      <c r="AG68">
        <v>29.839785514610728</v>
      </c>
      <c r="AH68">
        <v>10.504095929033605</v>
      </c>
      <c r="AI68">
        <v>0</v>
      </c>
      <c r="AJ68">
        <v>0</v>
      </c>
      <c r="AK68">
        <v>23.245353696723015</v>
      </c>
      <c r="AL68">
        <v>9.5349046553869101</v>
      </c>
      <c r="AM68">
        <v>4.6160791463160091</v>
      </c>
      <c r="AN68">
        <v>0</v>
      </c>
      <c r="AO68">
        <v>0</v>
      </c>
      <c r="AP68">
        <v>0</v>
      </c>
      <c r="AQ68">
        <v>40.787438882905448</v>
      </c>
      <c r="AR68">
        <v>11.635828914214152</v>
      </c>
      <c r="AS68">
        <v>10.515353259862241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42.703616518896297</v>
      </c>
      <c r="BB68">
        <f t="shared" ref="BB68:BB99" si="1">SUM(B68:AZ68)-BA68</f>
        <v>978.9140035503948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511.14793509198751</v>
      </c>
      <c r="L69">
        <v>6.2931179128829164</v>
      </c>
      <c r="M69">
        <v>62.771590525057114</v>
      </c>
      <c r="N69">
        <v>51.228605159355553</v>
      </c>
      <c r="O69">
        <v>36.145644127227591</v>
      </c>
      <c r="P69">
        <v>24.306657452066649</v>
      </c>
      <c r="Q69">
        <v>9.4665842532087048</v>
      </c>
      <c r="R69">
        <v>18.327518363723804</v>
      </c>
      <c r="S69">
        <v>11.439550004533034</v>
      </c>
      <c r="T69">
        <v>0</v>
      </c>
      <c r="U69">
        <v>51.753893629784827</v>
      </c>
      <c r="V69">
        <v>5.9800633184921113</v>
      </c>
      <c r="W69">
        <v>14.565676315024337</v>
      </c>
      <c r="X69">
        <v>64.784251577187035</v>
      </c>
      <c r="Y69">
        <v>0</v>
      </c>
      <c r="Z69">
        <v>2.8781286612398249</v>
      </c>
      <c r="AA69">
        <v>3.8509429104571069</v>
      </c>
      <c r="AB69">
        <v>0</v>
      </c>
      <c r="AC69">
        <v>0</v>
      </c>
      <c r="AD69">
        <v>0</v>
      </c>
      <c r="AE69">
        <v>0</v>
      </c>
      <c r="AF69">
        <v>12.410770389375916</v>
      </c>
      <c r="AG69">
        <v>29.839785514610728</v>
      </c>
      <c r="AH69">
        <v>10.504095929033605</v>
      </c>
      <c r="AI69">
        <v>0</v>
      </c>
      <c r="AJ69">
        <v>0</v>
      </c>
      <c r="AK69">
        <v>23.245353696723015</v>
      </c>
      <c r="AL69">
        <v>9.5349046553869101</v>
      </c>
      <c r="AM69">
        <v>4.6160791463160091</v>
      </c>
      <c r="AN69">
        <v>0</v>
      </c>
      <c r="AO69">
        <v>0</v>
      </c>
      <c r="AP69">
        <v>0</v>
      </c>
      <c r="AQ69">
        <v>40.787438882905448</v>
      </c>
      <c r="AR69">
        <v>15.029611927363806</v>
      </c>
      <c r="AS69">
        <v>10.515353259862241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43.113504503018987</v>
      </c>
      <c r="BB69">
        <f t="shared" si="1"/>
        <v>988.31004820078692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511.14793509198751</v>
      </c>
      <c r="L70">
        <v>6.2931179128829164</v>
      </c>
      <c r="M70">
        <v>62.771590525057114</v>
      </c>
      <c r="N70">
        <v>51.228605159355553</v>
      </c>
      <c r="O70">
        <v>36.145644127227591</v>
      </c>
      <c r="P70">
        <v>24.306657452066649</v>
      </c>
      <c r="Q70">
        <v>9.4665842532087048</v>
      </c>
      <c r="R70">
        <v>18.327518363723804</v>
      </c>
      <c r="S70">
        <v>11.439550004533034</v>
      </c>
      <c r="T70">
        <v>0</v>
      </c>
      <c r="U70">
        <v>51.753893629784827</v>
      </c>
      <c r="V70">
        <v>5.9800633184921113</v>
      </c>
      <c r="W70">
        <v>14.58354951471509</v>
      </c>
      <c r="X70">
        <v>64.784251577187035</v>
      </c>
      <c r="Y70">
        <v>0</v>
      </c>
      <c r="Z70">
        <v>2.8781286612398249</v>
      </c>
      <c r="AA70">
        <v>6.1406925385097058</v>
      </c>
      <c r="AB70">
        <v>1.4825762587142557</v>
      </c>
      <c r="AC70">
        <v>0</v>
      </c>
      <c r="AD70">
        <v>0</v>
      </c>
      <c r="AE70">
        <v>0</v>
      </c>
      <c r="AF70">
        <v>12.410770389375916</v>
      </c>
      <c r="AG70">
        <v>29.839785514610728</v>
      </c>
      <c r="AH70">
        <v>10.504095929033605</v>
      </c>
      <c r="AI70">
        <v>0</v>
      </c>
      <c r="AJ70">
        <v>0</v>
      </c>
      <c r="AK70">
        <v>23.245353696723015</v>
      </c>
      <c r="AL70">
        <v>9.5349046553869101</v>
      </c>
      <c r="AM70">
        <v>4.6160791463160091</v>
      </c>
      <c r="AN70">
        <v>0</v>
      </c>
      <c r="AO70">
        <v>0</v>
      </c>
      <c r="AP70">
        <v>0</v>
      </c>
      <c r="AQ70">
        <v>40.787438882905448</v>
      </c>
      <c r="AR70">
        <v>15.029611927363806</v>
      </c>
      <c r="AS70">
        <v>10.515353259862241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43.271934824832911</v>
      </c>
      <c r="BB70">
        <f t="shared" si="1"/>
        <v>991.94181696543046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511.14996430728593</v>
      </c>
      <c r="L71">
        <v>6.2931179128829164</v>
      </c>
      <c r="M71">
        <v>62.771590525057114</v>
      </c>
      <c r="N71">
        <v>51.228605159355553</v>
      </c>
      <c r="O71">
        <v>36.145644127227591</v>
      </c>
      <c r="P71">
        <v>24.306657452066649</v>
      </c>
      <c r="Q71">
        <v>9.4698484744650866</v>
      </c>
      <c r="R71">
        <v>18.327518363723804</v>
      </c>
      <c r="S71">
        <v>11.438673802625079</v>
      </c>
      <c r="T71">
        <v>0</v>
      </c>
      <c r="U71">
        <v>51.753893629784827</v>
      </c>
      <c r="V71">
        <v>5.9800633184921113</v>
      </c>
      <c r="W71">
        <v>14.58354951471509</v>
      </c>
      <c r="X71">
        <v>64.784251577187035</v>
      </c>
      <c r="Y71">
        <v>0</v>
      </c>
      <c r="Z71">
        <v>5.7562573224796498</v>
      </c>
      <c r="AA71">
        <v>7.8059654953036945</v>
      </c>
      <c r="AB71">
        <v>5.8116987379461484</v>
      </c>
      <c r="AC71">
        <v>4.3023253381340014</v>
      </c>
      <c r="AD71">
        <v>3.5223912669588815</v>
      </c>
      <c r="AE71">
        <v>0</v>
      </c>
      <c r="AF71">
        <v>18.616155229910248</v>
      </c>
      <c r="AG71">
        <v>29.839785514610728</v>
      </c>
      <c r="AH71">
        <v>18.067045339073264</v>
      </c>
      <c r="AI71">
        <v>0</v>
      </c>
      <c r="AJ71">
        <v>0</v>
      </c>
      <c r="AK71">
        <v>23.245353696723015</v>
      </c>
      <c r="AL71">
        <v>9.5349046553869101</v>
      </c>
      <c r="AM71">
        <v>4.6160791463160091</v>
      </c>
      <c r="AN71">
        <v>0</v>
      </c>
      <c r="AO71">
        <v>0</v>
      </c>
      <c r="AP71">
        <v>0</v>
      </c>
      <c r="AQ71">
        <v>40.787438882905448</v>
      </c>
      <c r="AR71">
        <v>15.029611927363806</v>
      </c>
      <c r="AS71">
        <v>10.515353259862241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44.54558049827375</v>
      </c>
      <c r="BB71">
        <f t="shared" si="1"/>
        <v>1021.1381634795689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511.14996430728593</v>
      </c>
      <c r="L72">
        <v>6.2931179128829164</v>
      </c>
      <c r="M72">
        <v>62.771590525057114</v>
      </c>
      <c r="N72">
        <v>51.228605159355553</v>
      </c>
      <c r="O72">
        <v>36.145644127227591</v>
      </c>
      <c r="P72">
        <v>24.306657452066649</v>
      </c>
      <c r="Q72">
        <v>9.4698484744650866</v>
      </c>
      <c r="R72">
        <v>18.327518363723804</v>
      </c>
      <c r="S72">
        <v>11.438673802625079</v>
      </c>
      <c r="T72">
        <v>0</v>
      </c>
      <c r="U72">
        <v>51.753893629784827</v>
      </c>
      <c r="V72">
        <v>5.9800633184921113</v>
      </c>
      <c r="W72">
        <v>14.58354951471509</v>
      </c>
      <c r="X72">
        <v>64.784251577187035</v>
      </c>
      <c r="Y72">
        <v>0</v>
      </c>
      <c r="Z72">
        <v>5.7562573224796498</v>
      </c>
      <c r="AA72">
        <v>12.339670061365059</v>
      </c>
      <c r="AB72">
        <v>5.8116987379461484</v>
      </c>
      <c r="AC72">
        <v>8.6046511240868284</v>
      </c>
      <c r="AD72">
        <v>3.5223912669588815</v>
      </c>
      <c r="AE72">
        <v>0</v>
      </c>
      <c r="AF72">
        <v>18.616155229910248</v>
      </c>
      <c r="AG72">
        <v>29.839785514610728</v>
      </c>
      <c r="AH72">
        <v>31.134140922563137</v>
      </c>
      <c r="AI72">
        <v>0</v>
      </c>
      <c r="AJ72">
        <v>0</v>
      </c>
      <c r="AK72">
        <v>23.245353696723015</v>
      </c>
      <c r="AL72">
        <v>9.5349046553869101</v>
      </c>
      <c r="AM72">
        <v>4.6160791463160091</v>
      </c>
      <c r="AN72">
        <v>0</v>
      </c>
      <c r="AO72">
        <v>0</v>
      </c>
      <c r="AP72">
        <v>0</v>
      </c>
      <c r="AQ72">
        <v>40.787438882905448</v>
      </c>
      <c r="AR72">
        <v>15.029611927363806</v>
      </c>
      <c r="AS72">
        <v>10.515353259862241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45.461131162377811</v>
      </c>
      <c r="BB72">
        <f t="shared" si="1"/>
        <v>1042.1257387509688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511.14996430728593</v>
      </c>
      <c r="L73">
        <v>6.2931179128829164</v>
      </c>
      <c r="M73">
        <v>62.771590525057114</v>
      </c>
      <c r="N73">
        <v>51.228605159355553</v>
      </c>
      <c r="O73">
        <v>36.145644127227591</v>
      </c>
      <c r="P73">
        <v>24.306657452066649</v>
      </c>
      <c r="Q73">
        <v>9.4698484744650866</v>
      </c>
      <c r="R73">
        <v>18.327518363723804</v>
      </c>
      <c r="S73">
        <v>11.438673802625079</v>
      </c>
      <c r="T73">
        <v>0</v>
      </c>
      <c r="U73">
        <v>51.753893629784827</v>
      </c>
      <c r="V73">
        <v>5.9800633184921113</v>
      </c>
      <c r="W73">
        <v>14.58354951471509</v>
      </c>
      <c r="X73">
        <v>64.784251577187035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7.8079675474848687</v>
      </c>
      <c r="AE73">
        <v>0</v>
      </c>
      <c r="AF73">
        <v>21.098309591108329</v>
      </c>
      <c r="AG73">
        <v>29.839785514610728</v>
      </c>
      <c r="AH73">
        <v>41.512188195992479</v>
      </c>
      <c r="AI73">
        <v>0</v>
      </c>
      <c r="AJ73">
        <v>0</v>
      </c>
      <c r="AK73">
        <v>23.245353696723015</v>
      </c>
      <c r="AL73">
        <v>9.5349046553869101</v>
      </c>
      <c r="AM73">
        <v>4.6160791463160091</v>
      </c>
      <c r="AN73">
        <v>0</v>
      </c>
      <c r="AO73">
        <v>0</v>
      </c>
      <c r="AP73">
        <v>0</v>
      </c>
      <c r="AQ73">
        <v>40.787438882905448</v>
      </c>
      <c r="AR73">
        <v>15.029611927363806</v>
      </c>
      <c r="AS73">
        <v>10.515353259862241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46.545380582516842</v>
      </c>
      <c r="BB73">
        <f t="shared" si="1"/>
        <v>1066.9804706738689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511.14996430728593</v>
      </c>
      <c r="L74">
        <v>6.2931179128829164</v>
      </c>
      <c r="M74">
        <v>62.771590525057114</v>
      </c>
      <c r="N74">
        <v>51.228605159355553</v>
      </c>
      <c r="O74">
        <v>36.145644127227591</v>
      </c>
      <c r="P74">
        <v>24.306657452066649</v>
      </c>
      <c r="Q74">
        <v>9.4698484744650866</v>
      </c>
      <c r="R74">
        <v>18.327518363723804</v>
      </c>
      <c r="S74">
        <v>11.438673802625079</v>
      </c>
      <c r="T74">
        <v>0</v>
      </c>
      <c r="U74">
        <v>51.753893629784827</v>
      </c>
      <c r="V74">
        <v>5.9800633184921113</v>
      </c>
      <c r="W74">
        <v>14.58354951471509</v>
      </c>
      <c r="X74">
        <v>64.784251577187035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8.6131422168649543</v>
      </c>
      <c r="AD74">
        <v>12.152250229597161</v>
      </c>
      <c r="AE74">
        <v>0</v>
      </c>
      <c r="AF74">
        <v>21.098309591108329</v>
      </c>
      <c r="AG74">
        <v>29.839785514610728</v>
      </c>
      <c r="AH74">
        <v>51.890235020559373</v>
      </c>
      <c r="AI74">
        <v>0</v>
      </c>
      <c r="AJ74">
        <v>0</v>
      </c>
      <c r="AK74">
        <v>23.245353696723015</v>
      </c>
      <c r="AL74">
        <v>9.5349046553869101</v>
      </c>
      <c r="AM74">
        <v>4.6160791463160091</v>
      </c>
      <c r="AN74">
        <v>0</v>
      </c>
      <c r="AO74">
        <v>0</v>
      </c>
      <c r="AP74">
        <v>0</v>
      </c>
      <c r="AQ74">
        <v>40.787438882905448</v>
      </c>
      <c r="AR74">
        <v>15.029611927363806</v>
      </c>
      <c r="AS74">
        <v>10.515353259862241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47.160773955896033</v>
      </c>
      <c r="BB74">
        <f t="shared" si="1"/>
        <v>1081.0874068071689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511.14996430728593</v>
      </c>
      <c r="L75">
        <v>6.2931179128829164</v>
      </c>
      <c r="M75">
        <v>62.771590525057114</v>
      </c>
      <c r="N75">
        <v>51.228605159355553</v>
      </c>
      <c r="O75">
        <v>36.145644127227591</v>
      </c>
      <c r="P75">
        <v>24.306657452066649</v>
      </c>
      <c r="Q75">
        <v>9.4698484744650866</v>
      </c>
      <c r="R75">
        <v>18.327518363723804</v>
      </c>
      <c r="S75">
        <v>11.438673802625079</v>
      </c>
      <c r="T75">
        <v>0</v>
      </c>
      <c r="U75">
        <v>51.753893629784827</v>
      </c>
      <c r="V75">
        <v>5.9800633184921113</v>
      </c>
      <c r="W75">
        <v>14.58354951471509</v>
      </c>
      <c r="X75">
        <v>64.784251577187035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8.6131422168649543</v>
      </c>
      <c r="AD75">
        <v>12.152250229597161</v>
      </c>
      <c r="AE75">
        <v>0</v>
      </c>
      <c r="AF75">
        <v>21.098309591108329</v>
      </c>
      <c r="AG75">
        <v>29.839785514610728</v>
      </c>
      <c r="AH75">
        <v>51.890235020559373</v>
      </c>
      <c r="AI75">
        <v>0</v>
      </c>
      <c r="AJ75">
        <v>0</v>
      </c>
      <c r="AK75">
        <v>23.245353696723015</v>
      </c>
      <c r="AL75">
        <v>9.5349046553869101</v>
      </c>
      <c r="AM75">
        <v>4.6160791463160091</v>
      </c>
      <c r="AN75">
        <v>0</v>
      </c>
      <c r="AO75">
        <v>0</v>
      </c>
      <c r="AP75">
        <v>2.47524860363181</v>
      </c>
      <c r="AQ75">
        <v>40.787438882905448</v>
      </c>
      <c r="AR75">
        <v>15.029611927363806</v>
      </c>
      <c r="AS75">
        <v>10.515353259862241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47.264239347527848</v>
      </c>
      <c r="BB75">
        <f t="shared" si="1"/>
        <v>1083.459190019169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511.14996430728593</v>
      </c>
      <c r="L76">
        <v>6.2931179128829164</v>
      </c>
      <c r="M76">
        <v>62.771590525057114</v>
      </c>
      <c r="N76">
        <v>51.228605159355553</v>
      </c>
      <c r="O76">
        <v>36.145644127227591</v>
      </c>
      <c r="P76">
        <v>24.306657452066649</v>
      </c>
      <c r="Q76">
        <v>9.4698484744650866</v>
      </c>
      <c r="R76">
        <v>18.327518363723804</v>
      </c>
      <c r="S76">
        <v>11.438673802625079</v>
      </c>
      <c r="T76">
        <v>0</v>
      </c>
      <c r="U76">
        <v>51.753893629784827</v>
      </c>
      <c r="V76">
        <v>5.9800633184921113</v>
      </c>
      <c r="W76">
        <v>14.58354951471509</v>
      </c>
      <c r="X76">
        <v>64.784251577187035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8.6131422168649543</v>
      </c>
      <c r="AD76">
        <v>12.152250229597161</v>
      </c>
      <c r="AE76">
        <v>0</v>
      </c>
      <c r="AF76">
        <v>21.098309591108329</v>
      </c>
      <c r="AG76">
        <v>29.839785514610728</v>
      </c>
      <c r="AH76">
        <v>51.890235020559373</v>
      </c>
      <c r="AI76">
        <v>0</v>
      </c>
      <c r="AJ76">
        <v>0</v>
      </c>
      <c r="AK76">
        <v>23.245353696723015</v>
      </c>
      <c r="AL76">
        <v>9.5349046553869101</v>
      </c>
      <c r="AM76">
        <v>4.6160791463160091</v>
      </c>
      <c r="AN76">
        <v>0</v>
      </c>
      <c r="AO76">
        <v>0</v>
      </c>
      <c r="AP76">
        <v>2.47524860363181</v>
      </c>
      <c r="AQ76">
        <v>40.787438882905448</v>
      </c>
      <c r="AR76">
        <v>15.029611927363806</v>
      </c>
      <c r="AS76">
        <v>10.515353259862241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47.264239347527848</v>
      </c>
      <c r="BB76">
        <f t="shared" si="1"/>
        <v>1083.459190019169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511.14996430728593</v>
      </c>
      <c r="L77">
        <v>6.2931179128829164</v>
      </c>
      <c r="M77">
        <v>62.771590525057114</v>
      </c>
      <c r="N77">
        <v>51.228605159355553</v>
      </c>
      <c r="O77">
        <v>36.145644127227591</v>
      </c>
      <c r="P77">
        <v>24.306657452066649</v>
      </c>
      <c r="Q77">
        <v>9.4698484744650866</v>
      </c>
      <c r="R77">
        <v>18.327518363723804</v>
      </c>
      <c r="S77">
        <v>11.438673802625079</v>
      </c>
      <c r="T77">
        <v>0</v>
      </c>
      <c r="U77">
        <v>51.753893629784827</v>
      </c>
      <c r="V77">
        <v>5.9800633184921113</v>
      </c>
      <c r="W77">
        <v>14.58354951471509</v>
      </c>
      <c r="X77">
        <v>64.784251577187035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8.6131422168649543</v>
      </c>
      <c r="AD77">
        <v>12.152250229597161</v>
      </c>
      <c r="AE77">
        <v>0</v>
      </c>
      <c r="AF77">
        <v>21.098309591108329</v>
      </c>
      <c r="AG77">
        <v>29.839785514610728</v>
      </c>
      <c r="AH77">
        <v>51.890235020559373</v>
      </c>
      <c r="AI77">
        <v>0</v>
      </c>
      <c r="AJ77">
        <v>0</v>
      </c>
      <c r="AK77">
        <v>23.245353696723015</v>
      </c>
      <c r="AL77">
        <v>9.5349046553869101</v>
      </c>
      <c r="AM77">
        <v>4.6160791463160091</v>
      </c>
      <c r="AN77">
        <v>0</v>
      </c>
      <c r="AO77">
        <v>0</v>
      </c>
      <c r="AP77">
        <v>2.47524860363181</v>
      </c>
      <c r="AQ77">
        <v>40.787438882905448</v>
      </c>
      <c r="AR77">
        <v>15.029611927363806</v>
      </c>
      <c r="AS77">
        <v>10.515353259862241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47.264239347527848</v>
      </c>
      <c r="BB77">
        <f t="shared" si="1"/>
        <v>1083.459190019169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6.2931179128829164</v>
      </c>
      <c r="M78">
        <v>62.771590525057114</v>
      </c>
      <c r="N78">
        <v>51.228605159355553</v>
      </c>
      <c r="O78">
        <v>36.145644127227591</v>
      </c>
      <c r="P78">
        <v>24.306657452066649</v>
      </c>
      <c r="Q78">
        <v>9.4698484744650866</v>
      </c>
      <c r="R78">
        <v>18.327518363723804</v>
      </c>
      <c r="S78">
        <v>11.438673802625079</v>
      </c>
      <c r="T78">
        <v>0</v>
      </c>
      <c r="U78">
        <v>51.753893629784827</v>
      </c>
      <c r="V78">
        <v>5.9800633184921113</v>
      </c>
      <c r="W78">
        <v>14.58354951471509</v>
      </c>
      <c r="X78">
        <v>64.784251577187035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8.6131422168649543</v>
      </c>
      <c r="AD78">
        <v>12.152250229597161</v>
      </c>
      <c r="AE78">
        <v>0</v>
      </c>
      <c r="AF78">
        <v>21.098309591108329</v>
      </c>
      <c r="AG78">
        <v>29.839785514610728</v>
      </c>
      <c r="AH78">
        <v>44.117203620121053</v>
      </c>
      <c r="AI78">
        <v>0</v>
      </c>
      <c r="AJ78">
        <v>0</v>
      </c>
      <c r="AK78">
        <v>23.245353696723015</v>
      </c>
      <c r="AL78">
        <v>18.202999938208865</v>
      </c>
      <c r="AM78">
        <v>4.6160791463160091</v>
      </c>
      <c r="AN78">
        <v>0</v>
      </c>
      <c r="AO78">
        <v>0</v>
      </c>
      <c r="AP78">
        <v>2.47524860363181</v>
      </c>
      <c r="AQ78">
        <v>40.787438882905448</v>
      </c>
      <c r="AR78">
        <v>15.029611927363806</v>
      </c>
      <c r="AS78">
        <v>10.515353259862241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47.301653017811475</v>
      </c>
      <c r="BB78">
        <f t="shared" si="1"/>
        <v>1084.3168402312688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511.14996430728593</v>
      </c>
      <c r="L79">
        <v>6.2931179128829164</v>
      </c>
      <c r="M79">
        <v>62.771590525057114</v>
      </c>
      <c r="N79">
        <v>51.228605159355553</v>
      </c>
      <c r="O79">
        <v>36.145644127227591</v>
      </c>
      <c r="P79">
        <v>24.306657452066649</v>
      </c>
      <c r="Q79">
        <v>9.4698484744650866</v>
      </c>
      <c r="R79">
        <v>18.327518363723804</v>
      </c>
      <c r="S79">
        <v>11.438673802625079</v>
      </c>
      <c r="T79">
        <v>0</v>
      </c>
      <c r="U79">
        <v>51.753893629784827</v>
      </c>
      <c r="V79">
        <v>5.9800633184921113</v>
      </c>
      <c r="W79">
        <v>14.58354951471509</v>
      </c>
      <c r="X79">
        <v>64.784251577187035</v>
      </c>
      <c r="Y79">
        <v>0</v>
      </c>
      <c r="Z79">
        <v>5.7562573224796498</v>
      </c>
      <c r="AA79">
        <v>12.339670061365059</v>
      </c>
      <c r="AB79">
        <v>11.71828287017324</v>
      </c>
      <c r="AC79">
        <v>8.6046511240868284</v>
      </c>
      <c r="AD79">
        <v>7.9840872004800669</v>
      </c>
      <c r="AE79">
        <v>0</v>
      </c>
      <c r="AF79">
        <v>18.616155229910248</v>
      </c>
      <c r="AG79">
        <v>29.839785514610728</v>
      </c>
      <c r="AH79">
        <v>31.092124704028386</v>
      </c>
      <c r="AI79">
        <v>0</v>
      </c>
      <c r="AJ79">
        <v>0</v>
      </c>
      <c r="AK79">
        <v>23.245353696723015</v>
      </c>
      <c r="AL79">
        <v>49.841548265519357</v>
      </c>
      <c r="AM79">
        <v>4.6160791463160091</v>
      </c>
      <c r="AN79">
        <v>0</v>
      </c>
      <c r="AO79">
        <v>0</v>
      </c>
      <c r="AP79">
        <v>2.47524860363181</v>
      </c>
      <c r="AQ79">
        <v>40.787438882905448</v>
      </c>
      <c r="AR79">
        <v>15.514438399499062</v>
      </c>
      <c r="AS79">
        <v>10.515353259862241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47.70131783226195</v>
      </c>
      <c r="BB79">
        <f t="shared" si="1"/>
        <v>1093.4785346141978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511.14996430728593</v>
      </c>
      <c r="L80">
        <v>6.2931179128829164</v>
      </c>
      <c r="M80">
        <v>62.771590525057114</v>
      </c>
      <c r="N80">
        <v>51.228605159355553</v>
      </c>
      <c r="O80">
        <v>36.145644127227591</v>
      </c>
      <c r="P80">
        <v>24.306657452066649</v>
      </c>
      <c r="Q80">
        <v>9.4698484744650866</v>
      </c>
      <c r="R80">
        <v>18.327518363723804</v>
      </c>
      <c r="S80">
        <v>11.438673802625079</v>
      </c>
      <c r="T80">
        <v>0</v>
      </c>
      <c r="U80">
        <v>51.753893629784827</v>
      </c>
      <c r="V80">
        <v>5.9800633184921113</v>
      </c>
      <c r="W80">
        <v>14.58354951471509</v>
      </c>
      <c r="X80">
        <v>64.784251577187035</v>
      </c>
      <c r="Y80">
        <v>0</v>
      </c>
      <c r="Z80">
        <v>2.8781286612398249</v>
      </c>
      <c r="AA80">
        <v>7.8059654953036945</v>
      </c>
      <c r="AB80">
        <v>11.71828287017324</v>
      </c>
      <c r="AC80">
        <v>4.3023253381340014</v>
      </c>
      <c r="AD80">
        <v>4.050750225944479</v>
      </c>
      <c r="AE80">
        <v>0</v>
      </c>
      <c r="AF80">
        <v>18.616155229910248</v>
      </c>
      <c r="AG80">
        <v>29.839785514610728</v>
      </c>
      <c r="AH80">
        <v>19.327536832602796</v>
      </c>
      <c r="AI80">
        <v>0</v>
      </c>
      <c r="AJ80">
        <v>0</v>
      </c>
      <c r="AK80">
        <v>23.245353696723015</v>
      </c>
      <c r="AL80">
        <v>49.841548265519357</v>
      </c>
      <c r="AM80">
        <v>4.6160791463160091</v>
      </c>
      <c r="AN80">
        <v>0</v>
      </c>
      <c r="AO80">
        <v>0</v>
      </c>
      <c r="AP80">
        <v>2.47524860363181</v>
      </c>
      <c r="AQ80">
        <v>30.59057916217909</v>
      </c>
      <c r="AR80">
        <v>15.514438399499062</v>
      </c>
      <c r="AS80">
        <v>10.515353259862241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46.129263990620387</v>
      </c>
      <c r="BB80">
        <f t="shared" si="1"/>
        <v>1057.441644875898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511.14996430728593</v>
      </c>
      <c r="L81">
        <v>6.2931179128829164</v>
      </c>
      <c r="M81">
        <v>62.771590525057114</v>
      </c>
      <c r="N81">
        <v>51.228605159355553</v>
      </c>
      <c r="O81">
        <v>36.145644127227591</v>
      </c>
      <c r="P81">
        <v>24.306657452066649</v>
      </c>
      <c r="Q81">
        <v>9.4698484744650866</v>
      </c>
      <c r="R81">
        <v>18.327518363723804</v>
      </c>
      <c r="S81">
        <v>11.438673802625079</v>
      </c>
      <c r="T81">
        <v>0</v>
      </c>
      <c r="U81">
        <v>51.753893629784827</v>
      </c>
      <c r="V81">
        <v>5.9800633184921113</v>
      </c>
      <c r="W81">
        <v>14.668162001915508</v>
      </c>
      <c r="X81">
        <v>64.784251577187035</v>
      </c>
      <c r="Y81">
        <v>0</v>
      </c>
      <c r="Z81">
        <v>2.8781286612398249</v>
      </c>
      <c r="AA81">
        <v>6.1406925385097058</v>
      </c>
      <c r="AB81">
        <v>5.8116987379461484</v>
      </c>
      <c r="AC81">
        <v>0</v>
      </c>
      <c r="AD81">
        <v>0</v>
      </c>
      <c r="AE81">
        <v>0</v>
      </c>
      <c r="AF81">
        <v>18.616155229910248</v>
      </c>
      <c r="AG81">
        <v>29.839785514610728</v>
      </c>
      <c r="AH81">
        <v>8.5713422457733248</v>
      </c>
      <c r="AI81">
        <v>0</v>
      </c>
      <c r="AJ81">
        <v>0</v>
      </c>
      <c r="AK81">
        <v>23.245353696723015</v>
      </c>
      <c r="AL81">
        <v>49.841548265519357</v>
      </c>
      <c r="AM81">
        <v>4.6160791463160091</v>
      </c>
      <c r="AN81">
        <v>0</v>
      </c>
      <c r="AO81">
        <v>0</v>
      </c>
      <c r="AP81">
        <v>0.33753404633688167</v>
      </c>
      <c r="AQ81">
        <v>30.59057916217909</v>
      </c>
      <c r="AR81">
        <v>15.514438399499062</v>
      </c>
      <c r="AS81">
        <v>10.515353259862241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44.92817320546142</v>
      </c>
      <c r="BB81">
        <f t="shared" si="1"/>
        <v>1029.9085063510333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511.14996430728593</v>
      </c>
      <c r="L82">
        <v>6.2931179128829164</v>
      </c>
      <c r="M82">
        <v>62.771590525057114</v>
      </c>
      <c r="N82">
        <v>51.228605159355553</v>
      </c>
      <c r="O82">
        <v>36.145644127227591</v>
      </c>
      <c r="P82">
        <v>24.306657452066649</v>
      </c>
      <c r="Q82">
        <v>9.4698484744650866</v>
      </c>
      <c r="R82">
        <v>18.327518363723804</v>
      </c>
      <c r="S82">
        <v>11.438673802625079</v>
      </c>
      <c r="T82">
        <v>0</v>
      </c>
      <c r="U82">
        <v>51.753893629784827</v>
      </c>
      <c r="V82">
        <v>5.9800633184921113</v>
      </c>
      <c r="W82">
        <v>14.667416534524998</v>
      </c>
      <c r="X82">
        <v>64.784251577187035</v>
      </c>
      <c r="Y82">
        <v>0</v>
      </c>
      <c r="Z82">
        <v>2.8781286612398249</v>
      </c>
      <c r="AA82">
        <v>1.6652724984345648</v>
      </c>
      <c r="AB82">
        <v>5.8116987379461484</v>
      </c>
      <c r="AC82">
        <v>0</v>
      </c>
      <c r="AD82">
        <v>0</v>
      </c>
      <c r="AE82">
        <v>0</v>
      </c>
      <c r="AF82">
        <v>18.616155229910248</v>
      </c>
      <c r="AG82">
        <v>29.839785514610728</v>
      </c>
      <c r="AH82">
        <v>2.5209829870590688</v>
      </c>
      <c r="AI82">
        <v>0</v>
      </c>
      <c r="AJ82">
        <v>0</v>
      </c>
      <c r="AK82">
        <v>23.245353696723015</v>
      </c>
      <c r="AL82">
        <v>49.841548265519357</v>
      </c>
      <c r="AM82">
        <v>4.6160791463160091</v>
      </c>
      <c r="AN82">
        <v>0</v>
      </c>
      <c r="AO82">
        <v>0</v>
      </c>
      <c r="AP82">
        <v>0.33753404633688167</v>
      </c>
      <c r="AQ82">
        <v>20.393719441452724</v>
      </c>
      <c r="AR82">
        <v>15.514438399499062</v>
      </c>
      <c r="AS82">
        <v>10.515353259862241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44.06193573390874</v>
      </c>
      <c r="BB82">
        <f t="shared" si="1"/>
        <v>1010.0513593356795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511.14996430728593</v>
      </c>
      <c r="L83">
        <v>6.2931179128829164</v>
      </c>
      <c r="M83">
        <v>62.771590525057114</v>
      </c>
      <c r="N83">
        <v>51.228605159355553</v>
      </c>
      <c r="O83">
        <v>36.145644127227591</v>
      </c>
      <c r="P83">
        <v>24.306657452066649</v>
      </c>
      <c r="Q83">
        <v>9.4698484744650866</v>
      </c>
      <c r="R83">
        <v>18.327518363723804</v>
      </c>
      <c r="S83">
        <v>11.438673802625079</v>
      </c>
      <c r="T83">
        <v>0</v>
      </c>
      <c r="U83">
        <v>51.753893629784827</v>
      </c>
      <c r="V83">
        <v>5.9800633184921113</v>
      </c>
      <c r="W83">
        <v>14.667416534524998</v>
      </c>
      <c r="X83">
        <v>64.784251577187035</v>
      </c>
      <c r="Y83">
        <v>0</v>
      </c>
      <c r="Z83">
        <v>2.8781286612398249</v>
      </c>
      <c r="AA83">
        <v>0</v>
      </c>
      <c r="AB83">
        <v>5.8116987379461484</v>
      </c>
      <c r="AC83">
        <v>0</v>
      </c>
      <c r="AD83">
        <v>0</v>
      </c>
      <c r="AE83">
        <v>0</v>
      </c>
      <c r="AF83">
        <v>18.616155229910248</v>
      </c>
      <c r="AG83">
        <v>29.839785514610728</v>
      </c>
      <c r="AH83">
        <v>0</v>
      </c>
      <c r="AI83">
        <v>0</v>
      </c>
      <c r="AJ83">
        <v>0</v>
      </c>
      <c r="AK83">
        <v>23.245353696723015</v>
      </c>
      <c r="AL83">
        <v>18.202999938208865</v>
      </c>
      <c r="AM83">
        <v>4.6160791463160091</v>
      </c>
      <c r="AN83">
        <v>0</v>
      </c>
      <c r="AO83">
        <v>0</v>
      </c>
      <c r="AP83">
        <v>0.33753404633688167</v>
      </c>
      <c r="AQ83">
        <v>20.393719441452724</v>
      </c>
      <c r="AR83">
        <v>15.514438399499062</v>
      </c>
      <c r="AS83">
        <v>10.515353259862241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42.564458934533519</v>
      </c>
      <c r="BB83">
        <f t="shared" si="1"/>
        <v>975.72403232225099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511.14996430728593</v>
      </c>
      <c r="L84">
        <v>6.2931179128829164</v>
      </c>
      <c r="M84">
        <v>62.771590525057114</v>
      </c>
      <c r="N84">
        <v>51.228605159355553</v>
      </c>
      <c r="O84">
        <v>36.145644127227591</v>
      </c>
      <c r="P84">
        <v>24.306657452066649</v>
      </c>
      <c r="Q84">
        <v>9.4698484744650866</v>
      </c>
      <c r="R84">
        <v>18.327518363723804</v>
      </c>
      <c r="S84">
        <v>11.438673802625079</v>
      </c>
      <c r="T84">
        <v>0</v>
      </c>
      <c r="U84">
        <v>51.753893629784827</v>
      </c>
      <c r="V84">
        <v>5.9800633184921113</v>
      </c>
      <c r="W84">
        <v>14.667416534524998</v>
      </c>
      <c r="X84">
        <v>64.784251577187035</v>
      </c>
      <c r="Y84">
        <v>0</v>
      </c>
      <c r="Z84">
        <v>2.8781286612398249</v>
      </c>
      <c r="AA84">
        <v>0</v>
      </c>
      <c r="AB84">
        <v>5.8116987379461484</v>
      </c>
      <c r="AC84">
        <v>0</v>
      </c>
      <c r="AD84">
        <v>0</v>
      </c>
      <c r="AE84">
        <v>0</v>
      </c>
      <c r="AF84">
        <v>18.616155229910248</v>
      </c>
      <c r="AG84">
        <v>29.839785514610728</v>
      </c>
      <c r="AH84">
        <v>0</v>
      </c>
      <c r="AI84">
        <v>0</v>
      </c>
      <c r="AJ84">
        <v>0</v>
      </c>
      <c r="AK84">
        <v>23.245353696723015</v>
      </c>
      <c r="AL84">
        <v>18.202999938208865</v>
      </c>
      <c r="AM84">
        <v>4.6160791463160091</v>
      </c>
      <c r="AN84">
        <v>0</v>
      </c>
      <c r="AO84">
        <v>0</v>
      </c>
      <c r="AP84">
        <v>0.33753404633688167</v>
      </c>
      <c r="AQ84">
        <v>10.196859720726362</v>
      </c>
      <c r="AR84">
        <v>15.514438399499062</v>
      </c>
      <c r="AS84">
        <v>10.515353259862241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42.138230198207154</v>
      </c>
      <c r="BB84">
        <f t="shared" si="1"/>
        <v>965.95340133785101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511.14996430728593</v>
      </c>
      <c r="L85">
        <v>6.2931179128829164</v>
      </c>
      <c r="M85">
        <v>62.771590525057114</v>
      </c>
      <c r="N85">
        <v>51.228605159355553</v>
      </c>
      <c r="O85">
        <v>36.145644127227591</v>
      </c>
      <c r="P85">
        <v>24.306657452066649</v>
      </c>
      <c r="Q85">
        <v>9.4698484744650866</v>
      </c>
      <c r="R85">
        <v>18.327518363723804</v>
      </c>
      <c r="S85">
        <v>11.438673802625079</v>
      </c>
      <c r="T85">
        <v>0</v>
      </c>
      <c r="U85">
        <v>51.753893629784827</v>
      </c>
      <c r="V85">
        <v>5.9800633184921113</v>
      </c>
      <c r="W85">
        <v>14.667416534524998</v>
      </c>
      <c r="X85">
        <v>64.784251577187035</v>
      </c>
      <c r="Y85">
        <v>0</v>
      </c>
      <c r="Z85">
        <v>2.8781286612398249</v>
      </c>
      <c r="AA85">
        <v>0</v>
      </c>
      <c r="AB85">
        <v>5.8116987379461484</v>
      </c>
      <c r="AC85">
        <v>0</v>
      </c>
      <c r="AD85">
        <v>0</v>
      </c>
      <c r="AE85">
        <v>0</v>
      </c>
      <c r="AF85">
        <v>18.616155229910248</v>
      </c>
      <c r="AG85">
        <v>29.839785514610728</v>
      </c>
      <c r="AH85">
        <v>0</v>
      </c>
      <c r="AI85">
        <v>0</v>
      </c>
      <c r="AJ85">
        <v>0</v>
      </c>
      <c r="AK85">
        <v>23.245353696723015</v>
      </c>
      <c r="AL85">
        <v>18.202999938208865</v>
      </c>
      <c r="AM85">
        <v>4.6160791463160091</v>
      </c>
      <c r="AN85">
        <v>0</v>
      </c>
      <c r="AO85">
        <v>0</v>
      </c>
      <c r="AP85">
        <v>0.33753404633688167</v>
      </c>
      <c r="AQ85">
        <v>0</v>
      </c>
      <c r="AR85">
        <v>11.635828914214152</v>
      </c>
      <c r="AS85">
        <v>11.815003446462114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41.604200963195765</v>
      </c>
      <c r="BB85">
        <f t="shared" si="1"/>
        <v>953.71161155345089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511.14996430728593</v>
      </c>
      <c r="L86">
        <v>6.2931179128829164</v>
      </c>
      <c r="M86">
        <v>62.771590525057114</v>
      </c>
      <c r="N86">
        <v>51.228605159355553</v>
      </c>
      <c r="O86">
        <v>36.145644127227591</v>
      </c>
      <c r="P86">
        <v>24.306657452066649</v>
      </c>
      <c r="Q86">
        <v>9.4698484744650866</v>
      </c>
      <c r="R86">
        <v>18.327518363723804</v>
      </c>
      <c r="S86">
        <v>11.438673802625079</v>
      </c>
      <c r="T86">
        <v>0</v>
      </c>
      <c r="U86">
        <v>51.753893629784827</v>
      </c>
      <c r="V86">
        <v>5.9800633184921113</v>
      </c>
      <c r="W86">
        <v>14.667416534524998</v>
      </c>
      <c r="X86">
        <v>64.784251577187035</v>
      </c>
      <c r="Y86">
        <v>0</v>
      </c>
      <c r="Z86">
        <v>2.8781286612398249</v>
      </c>
      <c r="AA86">
        <v>0</v>
      </c>
      <c r="AB86">
        <v>5.8116987379461484</v>
      </c>
      <c r="AC86">
        <v>0</v>
      </c>
      <c r="AD86">
        <v>0</v>
      </c>
      <c r="AE86">
        <v>0</v>
      </c>
      <c r="AF86">
        <v>18.616155229910248</v>
      </c>
      <c r="AG86">
        <v>29.839785514610728</v>
      </c>
      <c r="AH86">
        <v>0</v>
      </c>
      <c r="AI86">
        <v>0</v>
      </c>
      <c r="AJ86">
        <v>0</v>
      </c>
      <c r="AK86">
        <v>23.245353696723015</v>
      </c>
      <c r="AL86">
        <v>18.202999938208865</v>
      </c>
      <c r="AM86">
        <v>4.6160791463160091</v>
      </c>
      <c r="AN86">
        <v>0</v>
      </c>
      <c r="AO86">
        <v>0</v>
      </c>
      <c r="AP86">
        <v>0.33753404633688167</v>
      </c>
      <c r="AQ86">
        <v>0</v>
      </c>
      <c r="AR86">
        <v>11.635828914214152</v>
      </c>
      <c r="AS86">
        <v>11.815003446462114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41.604200963195765</v>
      </c>
      <c r="BB86">
        <f t="shared" si="1"/>
        <v>953.71161155345089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511.14996430728593</v>
      </c>
      <c r="L87">
        <v>6.2931179128829164</v>
      </c>
      <c r="M87">
        <v>62.771590525057114</v>
      </c>
      <c r="N87">
        <v>51.228605159355553</v>
      </c>
      <c r="O87">
        <v>36.145644127227591</v>
      </c>
      <c r="P87">
        <v>24.306657452066649</v>
      </c>
      <c r="Q87">
        <v>9.4698484744650866</v>
      </c>
      <c r="R87">
        <v>18.327518363723804</v>
      </c>
      <c r="S87">
        <v>11.438673802625079</v>
      </c>
      <c r="T87">
        <v>0</v>
      </c>
      <c r="U87">
        <v>51.753893629784827</v>
      </c>
      <c r="V87">
        <v>5.9800633184921113</v>
      </c>
      <c r="W87">
        <v>14.667416534524998</v>
      </c>
      <c r="X87">
        <v>64.784251577187035</v>
      </c>
      <c r="Y87">
        <v>0</v>
      </c>
      <c r="Z87">
        <v>2.8781286612398249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18.616155229910248</v>
      </c>
      <c r="AG87">
        <v>29.839785514610728</v>
      </c>
      <c r="AH87">
        <v>0</v>
      </c>
      <c r="AI87">
        <v>0</v>
      </c>
      <c r="AJ87">
        <v>0</v>
      </c>
      <c r="AK87">
        <v>23.245353696723015</v>
      </c>
      <c r="AL87">
        <v>18.202999938208865</v>
      </c>
      <c r="AM87">
        <v>4.6160791463160091</v>
      </c>
      <c r="AN87">
        <v>0</v>
      </c>
      <c r="AO87">
        <v>0</v>
      </c>
      <c r="AP87">
        <v>0.33753404633688167</v>
      </c>
      <c r="AQ87">
        <v>0</v>
      </c>
      <c r="AR87">
        <v>11.635828914214152</v>
      </c>
      <c r="AS87">
        <v>11.815003446462114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41.361271955949618</v>
      </c>
      <c r="BB87">
        <f t="shared" si="1"/>
        <v>948.14284182275082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511.14996430728593</v>
      </c>
      <c r="L88">
        <v>6.2931179128829164</v>
      </c>
      <c r="M88">
        <v>62.771590525057114</v>
      </c>
      <c r="N88">
        <v>51.228605159355553</v>
      </c>
      <c r="O88">
        <v>36.145644127227591</v>
      </c>
      <c r="P88">
        <v>24.306657452066649</v>
      </c>
      <c r="Q88">
        <v>9.4698484744650866</v>
      </c>
      <c r="R88">
        <v>18.327518363723804</v>
      </c>
      <c r="S88">
        <v>11.438673802625079</v>
      </c>
      <c r="T88">
        <v>0</v>
      </c>
      <c r="U88">
        <v>51.753893629784827</v>
      </c>
      <c r="V88">
        <v>5.9800633184921113</v>
      </c>
      <c r="W88">
        <v>14.667416534524998</v>
      </c>
      <c r="X88">
        <v>64.784251577187035</v>
      </c>
      <c r="Y88">
        <v>0</v>
      </c>
      <c r="Z88">
        <v>2.8781286612398249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18.616155229910248</v>
      </c>
      <c r="AG88">
        <v>29.839785514610728</v>
      </c>
      <c r="AH88">
        <v>0</v>
      </c>
      <c r="AI88">
        <v>0</v>
      </c>
      <c r="AJ88">
        <v>0</v>
      </c>
      <c r="AK88">
        <v>23.245353696723015</v>
      </c>
      <c r="AL88">
        <v>18.202999938208865</v>
      </c>
      <c r="AM88">
        <v>4.6160791463160091</v>
      </c>
      <c r="AN88">
        <v>0</v>
      </c>
      <c r="AO88">
        <v>0</v>
      </c>
      <c r="AP88">
        <v>0.33753404633688167</v>
      </c>
      <c r="AQ88">
        <v>0</v>
      </c>
      <c r="AR88">
        <v>11.635828914214152</v>
      </c>
      <c r="AS88">
        <v>11.815003446462114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41.361271955949618</v>
      </c>
      <c r="BB88">
        <f t="shared" si="1"/>
        <v>948.14284182275082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511.14793509198751</v>
      </c>
      <c r="L89">
        <v>6.2931179128829164</v>
      </c>
      <c r="M89">
        <v>62.771590525057114</v>
      </c>
      <c r="N89">
        <v>51.228605159355553</v>
      </c>
      <c r="O89">
        <v>36.145644127227591</v>
      </c>
      <c r="P89">
        <v>24.306657452066649</v>
      </c>
      <c r="Q89">
        <v>9.4665842532087048</v>
      </c>
      <c r="R89">
        <v>18.327518363723804</v>
      </c>
      <c r="S89">
        <v>11.439550004533034</v>
      </c>
      <c r="T89">
        <v>0</v>
      </c>
      <c r="U89">
        <v>51.753893629784827</v>
      </c>
      <c r="V89">
        <v>5.9800633184921113</v>
      </c>
      <c r="W89">
        <v>14.493819498902715</v>
      </c>
      <c r="X89">
        <v>64.784251577187035</v>
      </c>
      <c r="Y89">
        <v>0</v>
      </c>
      <c r="Z89">
        <v>2.8781286612398249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12.548667893237321</v>
      </c>
      <c r="AG89">
        <v>29.839785514610728</v>
      </c>
      <c r="AH89">
        <v>0</v>
      </c>
      <c r="AI89">
        <v>0</v>
      </c>
      <c r="AJ89">
        <v>0</v>
      </c>
      <c r="AK89">
        <v>23.245353696723015</v>
      </c>
      <c r="AL89">
        <v>18.202999938208865</v>
      </c>
      <c r="AM89">
        <v>4.6160791463160091</v>
      </c>
      <c r="AN89">
        <v>0</v>
      </c>
      <c r="AO89">
        <v>0</v>
      </c>
      <c r="AP89">
        <v>0.33753404633688167</v>
      </c>
      <c r="AQ89">
        <v>0</v>
      </c>
      <c r="AR89">
        <v>15.514438399499062</v>
      </c>
      <c r="AS89">
        <v>11.815003446462114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41.262335865264333</v>
      </c>
      <c r="BB89">
        <f t="shared" si="1"/>
        <v>945.87488579177898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511.14793509198751</v>
      </c>
      <c r="L90">
        <v>6.4076874782822051</v>
      </c>
      <c r="M90">
        <v>62.771590525057114</v>
      </c>
      <c r="N90">
        <v>51.228605159355553</v>
      </c>
      <c r="O90">
        <v>36.145644127227591</v>
      </c>
      <c r="P90">
        <v>24.306657452066649</v>
      </c>
      <c r="Q90">
        <v>9.4665842532087048</v>
      </c>
      <c r="R90">
        <v>18.327518363723804</v>
      </c>
      <c r="S90">
        <v>11.439550004533034</v>
      </c>
      <c r="T90">
        <v>0</v>
      </c>
      <c r="U90">
        <v>51.753893629784827</v>
      </c>
      <c r="V90">
        <v>5.9800633184921113</v>
      </c>
      <c r="W90">
        <v>14.493819498902715</v>
      </c>
      <c r="X90">
        <v>64.784251577187035</v>
      </c>
      <c r="Y90">
        <v>0</v>
      </c>
      <c r="Z90">
        <v>2.8781286612398249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12.410770389375916</v>
      </c>
      <c r="AG90">
        <v>29.839785514610728</v>
      </c>
      <c r="AH90">
        <v>0</v>
      </c>
      <c r="AI90">
        <v>0</v>
      </c>
      <c r="AJ90">
        <v>0</v>
      </c>
      <c r="AK90">
        <v>23.245353696723015</v>
      </c>
      <c r="AL90">
        <v>18.202999938208865</v>
      </c>
      <c r="AM90">
        <v>4.6160791463160091</v>
      </c>
      <c r="AN90">
        <v>0</v>
      </c>
      <c r="AO90">
        <v>0</v>
      </c>
      <c r="AP90">
        <v>0.33753404633688167</v>
      </c>
      <c r="AQ90">
        <v>0</v>
      </c>
      <c r="AR90">
        <v>15.514438399499062</v>
      </c>
      <c r="AS90">
        <v>11.815003446462114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41.261360757436606</v>
      </c>
      <c r="BB90">
        <f t="shared" si="1"/>
        <v>945.85253296114468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511.14793509198751</v>
      </c>
      <c r="L91">
        <v>6.2931706906479796</v>
      </c>
      <c r="M91">
        <v>62.771590525057114</v>
      </c>
      <c r="N91">
        <v>51.228605159355553</v>
      </c>
      <c r="O91">
        <v>36.145644127227591</v>
      </c>
      <c r="P91">
        <v>24.306657452066649</v>
      </c>
      <c r="Q91">
        <v>9.4665842532087048</v>
      </c>
      <c r="R91">
        <v>18.327518363723804</v>
      </c>
      <c r="S91">
        <v>11.441146259584182</v>
      </c>
      <c r="T91">
        <v>0</v>
      </c>
      <c r="U91">
        <v>51.753893629784827</v>
      </c>
      <c r="V91">
        <v>5.9800633184921113</v>
      </c>
      <c r="W91">
        <v>14.399528684892896</v>
      </c>
      <c r="X91">
        <v>64.784251577187035</v>
      </c>
      <c r="Y91">
        <v>0</v>
      </c>
      <c r="Z91">
        <v>2.8781286612398249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6.2053848405343359</v>
      </c>
      <c r="AG91">
        <v>29.839785514610728</v>
      </c>
      <c r="AH91">
        <v>0</v>
      </c>
      <c r="AI91">
        <v>0</v>
      </c>
      <c r="AJ91">
        <v>0</v>
      </c>
      <c r="AK91">
        <v>23.245353696723015</v>
      </c>
      <c r="AL91">
        <v>18.202999938208865</v>
      </c>
      <c r="AM91">
        <v>4.6160791463160091</v>
      </c>
      <c r="AN91">
        <v>0</v>
      </c>
      <c r="AO91">
        <v>0</v>
      </c>
      <c r="AP91">
        <v>1.6314139461490293</v>
      </c>
      <c r="AQ91">
        <v>0</v>
      </c>
      <c r="AR91">
        <v>15.514438399499062</v>
      </c>
      <c r="AS91">
        <v>11.815003446462114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41.047398387019598</v>
      </c>
      <c r="BB91">
        <f t="shared" si="1"/>
        <v>940.94777833593935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511.14494319929423</v>
      </c>
      <c r="L92">
        <v>6.2931706906479796</v>
      </c>
      <c r="M92">
        <v>62.771590525057114</v>
      </c>
      <c r="N92">
        <v>51.228605159355553</v>
      </c>
      <c r="O92">
        <v>36.145644127227591</v>
      </c>
      <c r="P92">
        <v>24.306657452066649</v>
      </c>
      <c r="Q92">
        <v>9.4665842532087048</v>
      </c>
      <c r="R92">
        <v>18.327518363723804</v>
      </c>
      <c r="S92">
        <v>11.439550004533034</v>
      </c>
      <c r="T92">
        <v>0</v>
      </c>
      <c r="U92">
        <v>51.753893629784827</v>
      </c>
      <c r="V92">
        <v>5.9800633184921113</v>
      </c>
      <c r="W92">
        <v>14.399528684892896</v>
      </c>
      <c r="X92">
        <v>64.784251577187035</v>
      </c>
      <c r="Y92">
        <v>0</v>
      </c>
      <c r="Z92">
        <v>2.8781286612398249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6.2053848405343359</v>
      </c>
      <c r="AG92">
        <v>29.839785514610728</v>
      </c>
      <c r="AH92">
        <v>0</v>
      </c>
      <c r="AI92">
        <v>0</v>
      </c>
      <c r="AJ92">
        <v>0</v>
      </c>
      <c r="AK92">
        <v>23.245353696723015</v>
      </c>
      <c r="AL92">
        <v>18.202999938208865</v>
      </c>
      <c r="AM92">
        <v>4.6160791463160091</v>
      </c>
      <c r="AN92">
        <v>0</v>
      </c>
      <c r="AO92">
        <v>0</v>
      </c>
      <c r="AP92">
        <v>1.6314139461490293</v>
      </c>
      <c r="AQ92">
        <v>0</v>
      </c>
      <c r="AR92">
        <v>15.514438399499062</v>
      </c>
      <c r="AS92">
        <v>11.815003446462114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41.047206602443921</v>
      </c>
      <c r="BB92">
        <f t="shared" si="1"/>
        <v>940.94338197277057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429.96006764358623</v>
      </c>
      <c r="L93">
        <v>0</v>
      </c>
      <c r="M93">
        <v>62.771590525057114</v>
      </c>
      <c r="N93">
        <v>51.228605159355553</v>
      </c>
      <c r="O93">
        <v>36.145644127227591</v>
      </c>
      <c r="P93">
        <v>24.306657452066649</v>
      </c>
      <c r="Q93">
        <v>9.4665842532087048</v>
      </c>
      <c r="R93">
        <v>18.327518363723804</v>
      </c>
      <c r="S93">
        <v>11.439550004533034</v>
      </c>
      <c r="T93">
        <v>0</v>
      </c>
      <c r="U93">
        <v>51.753893629784827</v>
      </c>
      <c r="V93">
        <v>5.9800633184921113</v>
      </c>
      <c r="W93">
        <v>13.85999235780492</v>
      </c>
      <c r="X93">
        <v>64.784251577187035</v>
      </c>
      <c r="Y93">
        <v>0</v>
      </c>
      <c r="Z93">
        <v>2.8781286612398249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6.2053848405343359</v>
      </c>
      <c r="AG93">
        <v>29.839785514610728</v>
      </c>
      <c r="AH93">
        <v>0</v>
      </c>
      <c r="AI93">
        <v>0</v>
      </c>
      <c r="AJ93">
        <v>0</v>
      </c>
      <c r="AK93">
        <v>23.245353696723015</v>
      </c>
      <c r="AL93">
        <v>18.202999938208865</v>
      </c>
      <c r="AM93">
        <v>4.6160791463160091</v>
      </c>
      <c r="AN93">
        <v>0</v>
      </c>
      <c r="AO93">
        <v>0</v>
      </c>
      <c r="AP93">
        <v>0.33753404633688167</v>
      </c>
      <c r="AQ93">
        <v>0</v>
      </c>
      <c r="AR93">
        <v>15.514438399499062</v>
      </c>
      <c r="AS93">
        <v>11.815003446462114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37.313987471061793</v>
      </c>
      <c r="BB93">
        <f t="shared" si="1"/>
        <v>855.36513863089647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389.96114037726346</v>
      </c>
      <c r="L94">
        <v>0</v>
      </c>
      <c r="M94">
        <v>62.771590525057114</v>
      </c>
      <c r="N94">
        <v>51.228605159355553</v>
      </c>
      <c r="O94">
        <v>36.145644127227591</v>
      </c>
      <c r="P94">
        <v>24.306657452066649</v>
      </c>
      <c r="Q94">
        <v>9.4665842532087048</v>
      </c>
      <c r="R94">
        <v>18.327518363723804</v>
      </c>
      <c r="S94">
        <v>11.439550004533034</v>
      </c>
      <c r="T94">
        <v>0</v>
      </c>
      <c r="U94">
        <v>51.753893629784827</v>
      </c>
      <c r="V94">
        <v>5.9800633184921113</v>
      </c>
      <c r="W94">
        <v>13.85999235780492</v>
      </c>
      <c r="X94">
        <v>64.784251577187035</v>
      </c>
      <c r="Y94">
        <v>0</v>
      </c>
      <c r="Z94">
        <v>2.8781286612398249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6.2053848405343359</v>
      </c>
      <c r="AG94">
        <v>29.839785514610728</v>
      </c>
      <c r="AH94">
        <v>0</v>
      </c>
      <c r="AI94">
        <v>0</v>
      </c>
      <c r="AJ94">
        <v>0</v>
      </c>
      <c r="AK94">
        <v>23.245353696723015</v>
      </c>
      <c r="AL94">
        <v>18.202999938208865</v>
      </c>
      <c r="AM94">
        <v>4.6160791463160091</v>
      </c>
      <c r="AN94">
        <v>0</v>
      </c>
      <c r="AO94">
        <v>0</v>
      </c>
      <c r="AP94">
        <v>0.33753404633688167</v>
      </c>
      <c r="AQ94">
        <v>0</v>
      </c>
      <c r="AR94">
        <v>15.514438399499062</v>
      </c>
      <c r="AS94">
        <v>11.815003446462114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35.642032311329501</v>
      </c>
      <c r="BB94">
        <f t="shared" si="1"/>
        <v>817.03816652430601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349.96551503233354</v>
      </c>
      <c r="L95">
        <v>0</v>
      </c>
      <c r="M95">
        <v>62.771590525057114</v>
      </c>
      <c r="N95">
        <v>51.228605159355553</v>
      </c>
      <c r="O95">
        <v>36.145644127227591</v>
      </c>
      <c r="P95">
        <v>24.306657452066649</v>
      </c>
      <c r="Q95">
        <v>9.4665842532087048</v>
      </c>
      <c r="R95">
        <v>18.327518363723804</v>
      </c>
      <c r="S95">
        <v>11.439550004533034</v>
      </c>
      <c r="T95">
        <v>0</v>
      </c>
      <c r="U95">
        <v>51.753893629784827</v>
      </c>
      <c r="V95">
        <v>5.9800633184921113</v>
      </c>
      <c r="W95">
        <v>13.85999235780492</v>
      </c>
      <c r="X95">
        <v>64.784251577187035</v>
      </c>
      <c r="Y95">
        <v>0</v>
      </c>
      <c r="Z95">
        <v>2.8781286612398249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6.2053848405343359</v>
      </c>
      <c r="AG95">
        <v>29.839785514610728</v>
      </c>
      <c r="AH95">
        <v>0</v>
      </c>
      <c r="AI95">
        <v>0</v>
      </c>
      <c r="AJ95">
        <v>0</v>
      </c>
      <c r="AK95">
        <v>23.245353696723015</v>
      </c>
      <c r="AL95">
        <v>18.202999938208865</v>
      </c>
      <c r="AM95">
        <v>4.6160791463160091</v>
      </c>
      <c r="AN95">
        <v>0</v>
      </c>
      <c r="AO95">
        <v>0</v>
      </c>
      <c r="AP95">
        <v>0.33753404633688167</v>
      </c>
      <c r="AQ95">
        <v>0</v>
      </c>
      <c r="AR95">
        <v>8.726871456480902</v>
      </c>
      <c r="AS95">
        <v>9.4520029405134629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33.587721452544628</v>
      </c>
      <c r="BB95">
        <f t="shared" si="1"/>
        <v>769.94628458919408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310.90868517726796</v>
      </c>
      <c r="L96">
        <v>0</v>
      </c>
      <c r="M96">
        <v>62.771590525057114</v>
      </c>
      <c r="N96">
        <v>51.228605159355553</v>
      </c>
      <c r="O96">
        <v>36.145644127227591</v>
      </c>
      <c r="P96">
        <v>24.306657452066649</v>
      </c>
      <c r="Q96">
        <v>9.4679039074701858</v>
      </c>
      <c r="R96">
        <v>18.327518363723804</v>
      </c>
      <c r="S96">
        <v>11.441422643578965</v>
      </c>
      <c r="T96">
        <v>0</v>
      </c>
      <c r="U96">
        <v>51.753893629784827</v>
      </c>
      <c r="V96">
        <v>5.9800633184921113</v>
      </c>
      <c r="W96">
        <v>13.85999235780492</v>
      </c>
      <c r="X96">
        <v>64.784251577187035</v>
      </c>
      <c r="Y96">
        <v>0</v>
      </c>
      <c r="Z96">
        <v>2.8781286612398249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6.2053848405343359</v>
      </c>
      <c r="AG96">
        <v>29.839785514610728</v>
      </c>
      <c r="AH96">
        <v>0</v>
      </c>
      <c r="AI96">
        <v>0</v>
      </c>
      <c r="AJ96">
        <v>0</v>
      </c>
      <c r="AK96">
        <v>23.245353696723015</v>
      </c>
      <c r="AL96">
        <v>18.202999938208865</v>
      </c>
      <c r="AM96">
        <v>4.6160791463160091</v>
      </c>
      <c r="AN96">
        <v>0</v>
      </c>
      <c r="AO96">
        <v>0</v>
      </c>
      <c r="AP96">
        <v>0.33753404633688167</v>
      </c>
      <c r="AQ96">
        <v>0</v>
      </c>
      <c r="AR96">
        <v>8.726871456480902</v>
      </c>
      <c r="AS96">
        <v>9.4520029405134629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31.955279402463152</v>
      </c>
      <c r="BB96">
        <f t="shared" si="1"/>
        <v>732.52508907751735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279.38135598054583</v>
      </c>
      <c r="L97">
        <v>0</v>
      </c>
      <c r="M97">
        <v>62.771590525057114</v>
      </c>
      <c r="N97">
        <v>51.228605159355553</v>
      </c>
      <c r="O97">
        <v>36.145644127227591</v>
      </c>
      <c r="P97">
        <v>24.306657452066649</v>
      </c>
      <c r="Q97">
        <v>9.4679039074701858</v>
      </c>
      <c r="R97">
        <v>18.327518363723804</v>
      </c>
      <c r="S97">
        <v>11.441422643578965</v>
      </c>
      <c r="T97">
        <v>0</v>
      </c>
      <c r="U97">
        <v>51.753893629784827</v>
      </c>
      <c r="V97">
        <v>5.9800633184921113</v>
      </c>
      <c r="W97">
        <v>14.127469310260015</v>
      </c>
      <c r="X97">
        <v>64.784251577187035</v>
      </c>
      <c r="Y97">
        <v>0</v>
      </c>
      <c r="Z97">
        <v>2.8781286612398249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6.2053848405343359</v>
      </c>
      <c r="AG97">
        <v>29.839785514610728</v>
      </c>
      <c r="AH97">
        <v>0</v>
      </c>
      <c r="AI97">
        <v>0</v>
      </c>
      <c r="AJ97">
        <v>0</v>
      </c>
      <c r="AK97">
        <v>23.245353696723015</v>
      </c>
      <c r="AL97">
        <v>18.202999938208865</v>
      </c>
      <c r="AM97">
        <v>4.6160791463160091</v>
      </c>
      <c r="AN97">
        <v>0</v>
      </c>
      <c r="AO97">
        <v>0</v>
      </c>
      <c r="AP97">
        <v>0.33753404633688167</v>
      </c>
      <c r="AQ97">
        <v>0</v>
      </c>
      <c r="AR97">
        <v>9.2116979286161556</v>
      </c>
      <c r="AS97">
        <v>9.4520029405134629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30.668883325188073</v>
      </c>
      <c r="BB97">
        <f t="shared" si="1"/>
        <v>703.03645938266061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279.35767138194143</v>
      </c>
      <c r="L98">
        <v>0</v>
      </c>
      <c r="M98">
        <v>62.771590525057114</v>
      </c>
      <c r="N98">
        <v>51.228605159355553</v>
      </c>
      <c r="O98">
        <v>36.145644127227591</v>
      </c>
      <c r="P98">
        <v>24.306657452066649</v>
      </c>
      <c r="Q98">
        <v>9.4679039074701858</v>
      </c>
      <c r="R98">
        <v>18.327518363723804</v>
      </c>
      <c r="S98">
        <v>11.441422643578965</v>
      </c>
      <c r="T98">
        <v>0</v>
      </c>
      <c r="U98">
        <v>51.753893629784827</v>
      </c>
      <c r="V98">
        <v>5.9800633184921113</v>
      </c>
      <c r="W98">
        <v>14.127469310260015</v>
      </c>
      <c r="X98">
        <v>64.784251577187035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6.2053848405343359</v>
      </c>
      <c r="AG98">
        <v>29.839785514610728</v>
      </c>
      <c r="AH98">
        <v>0</v>
      </c>
      <c r="AI98">
        <v>0</v>
      </c>
      <c r="AJ98">
        <v>0</v>
      </c>
      <c r="AK98">
        <v>23.245353696723015</v>
      </c>
      <c r="AL98">
        <v>18.202999938208865</v>
      </c>
      <c r="AM98">
        <v>4.6160791463160091</v>
      </c>
      <c r="AN98">
        <v>0</v>
      </c>
      <c r="AO98">
        <v>0</v>
      </c>
      <c r="AP98">
        <v>0.33753404633688167</v>
      </c>
      <c r="AQ98">
        <v>0</v>
      </c>
      <c r="AR98">
        <v>9.2116979286161556</v>
      </c>
      <c r="AS98">
        <v>9.4520029405134629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30.667893308966381</v>
      </c>
      <c r="BB98">
        <f t="shared" si="1"/>
        <v>703.01376480027784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10.624734593818944</v>
      </c>
      <c r="L99">
        <f t="shared" si="2"/>
        <v>9.5998210686762592E-2</v>
      </c>
      <c r="M99">
        <f t="shared" si="2"/>
        <v>1.4339655129571296</v>
      </c>
      <c r="N99">
        <f t="shared" si="2"/>
        <v>1.2294865238245332</v>
      </c>
      <c r="O99">
        <f t="shared" si="2"/>
        <v>0.86749545905346181</v>
      </c>
      <c r="P99">
        <f t="shared" si="2"/>
        <v>0.58335977884960055</v>
      </c>
      <c r="Q99">
        <f t="shared" si="2"/>
        <v>0.20225937077343945</v>
      </c>
      <c r="R99">
        <f t="shared" si="2"/>
        <v>0.35959088120073707</v>
      </c>
      <c r="S99">
        <f t="shared" si="2"/>
        <v>0.23944342665064805</v>
      </c>
      <c r="T99">
        <f t="shared" si="2"/>
        <v>0</v>
      </c>
      <c r="U99">
        <f t="shared" si="2"/>
        <v>1.2420934471148357</v>
      </c>
      <c r="V99">
        <f t="shared" si="2"/>
        <v>0.11676773591016408</v>
      </c>
      <c r="W99">
        <f t="shared" si="2"/>
        <v>0.28963941256480258</v>
      </c>
      <c r="X99">
        <f t="shared" si="2"/>
        <v>1.3321932989529444</v>
      </c>
      <c r="Y99">
        <f t="shared" si="2"/>
        <v>0</v>
      </c>
      <c r="Z99">
        <f t="shared" si="2"/>
        <v>8.7229807871008189E-2</v>
      </c>
      <c r="AA99">
        <f t="shared" si="2"/>
        <v>6.9376644711959923E-2</v>
      </c>
      <c r="AB99">
        <f t="shared" si="2"/>
        <v>7.7058383207315811E-2</v>
      </c>
      <c r="AC99">
        <f t="shared" si="2"/>
        <v>4.5286221185660613E-2</v>
      </c>
      <c r="AD99">
        <f t="shared" si="2"/>
        <v>4.6216710123147577E-2</v>
      </c>
      <c r="AE99">
        <f t="shared" si="2"/>
        <v>0.13346126327478605</v>
      </c>
      <c r="AF99">
        <f t="shared" si="2"/>
        <v>0.22125645091784057</v>
      </c>
      <c r="AG99">
        <f t="shared" si="2"/>
        <v>0.7161548523506579</v>
      </c>
      <c r="AH99">
        <f t="shared" si="2"/>
        <v>0.26260240349997394</v>
      </c>
      <c r="AI99">
        <f t="shared" si="2"/>
        <v>1.1884400755322478E-2</v>
      </c>
      <c r="AJ99">
        <f t="shared" si="2"/>
        <v>0</v>
      </c>
      <c r="AK99">
        <f t="shared" si="2"/>
        <v>0.55788848872135222</v>
      </c>
      <c r="AL99">
        <f t="shared" si="2"/>
        <v>0.429720820414766</v>
      </c>
      <c r="AM99">
        <f t="shared" si="2"/>
        <v>0.11020888967428492</v>
      </c>
      <c r="AN99">
        <f t="shared" si="2"/>
        <v>0</v>
      </c>
      <c r="AO99">
        <f t="shared" si="2"/>
        <v>0</v>
      </c>
      <c r="AP99">
        <f t="shared" si="2"/>
        <v>8.4102214113963673E-3</v>
      </c>
      <c r="AQ99">
        <f t="shared" si="2"/>
        <v>0.37351540498747654</v>
      </c>
      <c r="AR99">
        <f t="shared" si="2"/>
        <v>0.32192459552911745</v>
      </c>
      <c r="AS99">
        <f t="shared" si="2"/>
        <v>0.25201402568566034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0.93386371649321076</v>
      </c>
      <c r="BB99">
        <f t="shared" si="1"/>
        <v>21.407373520186514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85.732772443349376</v>
      </c>
      <c r="L3">
        <v>19.317740971535464</v>
      </c>
      <c r="M3">
        <v>0</v>
      </c>
      <c r="N3">
        <v>29.616374300723372</v>
      </c>
      <c r="O3">
        <v>24.855347664854545</v>
      </c>
      <c r="P3">
        <v>60.949282747990218</v>
      </c>
      <c r="Q3">
        <v>2.8593002504696305</v>
      </c>
      <c r="R3">
        <v>10.60117585169494</v>
      </c>
      <c r="S3">
        <v>3.1308581872127936</v>
      </c>
      <c r="T3">
        <v>0</v>
      </c>
      <c r="U3">
        <v>275.77749947818825</v>
      </c>
      <c r="V3">
        <v>3.4639135081374111</v>
      </c>
      <c r="W3">
        <v>8.5261389877588059</v>
      </c>
      <c r="X3">
        <v>37.467821691330755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8.1796198309329995</v>
      </c>
      <c r="AF3">
        <v>0</v>
      </c>
      <c r="AG3">
        <v>0</v>
      </c>
      <c r="AH3">
        <v>0</v>
      </c>
      <c r="AI3">
        <v>0</v>
      </c>
      <c r="AJ3">
        <v>0</v>
      </c>
      <c r="AK3">
        <v>13.44015905886036</v>
      </c>
      <c r="AL3">
        <v>3.2457611763809875</v>
      </c>
      <c r="AM3">
        <v>1.3347052135253603</v>
      </c>
      <c r="AN3">
        <v>0</v>
      </c>
      <c r="AO3">
        <v>0</v>
      </c>
      <c r="AP3">
        <v>0.19520411605092883</v>
      </c>
      <c r="AQ3">
        <v>0</v>
      </c>
      <c r="AR3">
        <v>9.6733424149446883</v>
      </c>
      <c r="AS3">
        <v>8.2678123940722177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25.426911651990896</v>
      </c>
      <c r="BB3">
        <f>SUM(B3:AZ3)-BA3</f>
        <v>582.8724101659742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85.723158768454837</v>
      </c>
      <c r="L4">
        <v>19.317740971535464</v>
      </c>
      <c r="M4">
        <v>0</v>
      </c>
      <c r="N4">
        <v>29.616374300723372</v>
      </c>
      <c r="O4">
        <v>24.855347664854545</v>
      </c>
      <c r="P4">
        <v>60.949282747990218</v>
      </c>
      <c r="Q4">
        <v>2.8593002504696305</v>
      </c>
      <c r="R4">
        <v>10.60117585169494</v>
      </c>
      <c r="S4">
        <v>3.1304130787139517</v>
      </c>
      <c r="T4">
        <v>0</v>
      </c>
      <c r="U4">
        <v>275.77749947818825</v>
      </c>
      <c r="V4">
        <v>3.4639135081374111</v>
      </c>
      <c r="W4">
        <v>8.5258911455857813</v>
      </c>
      <c r="X4">
        <v>37.467821691330755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8.1796198309329995</v>
      </c>
      <c r="AF4">
        <v>0</v>
      </c>
      <c r="AG4">
        <v>0</v>
      </c>
      <c r="AH4">
        <v>0</v>
      </c>
      <c r="AI4">
        <v>0</v>
      </c>
      <c r="AJ4">
        <v>0</v>
      </c>
      <c r="AK4">
        <v>13.44015905886036</v>
      </c>
      <c r="AL4">
        <v>3.2457611763809875</v>
      </c>
      <c r="AM4">
        <v>2.6694101680233771</v>
      </c>
      <c r="AN4">
        <v>0</v>
      </c>
      <c r="AO4">
        <v>0</v>
      </c>
      <c r="AP4">
        <v>0.19520411605092883</v>
      </c>
      <c r="AQ4">
        <v>0</v>
      </c>
      <c r="AR4">
        <v>9.6733424149446883</v>
      </c>
      <c r="AS4">
        <v>8.2678123940722177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25.482271502140247</v>
      </c>
      <c r="BB4">
        <f t="shared" ref="BB4:BB67" si="0">SUM(B4:AZ4)-BA4</f>
        <v>584.14144864475645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85.732772443349376</v>
      </c>
      <c r="L5">
        <v>19.317740971535464</v>
      </c>
      <c r="M5">
        <v>0</v>
      </c>
      <c r="N5">
        <v>29.616374300723372</v>
      </c>
      <c r="O5">
        <v>24.855347664854545</v>
      </c>
      <c r="P5">
        <v>60.949282747990218</v>
      </c>
      <c r="Q5">
        <v>2.8593002504696305</v>
      </c>
      <c r="R5">
        <v>5.4269741248441896</v>
      </c>
      <c r="S5">
        <v>3.1308581872127936</v>
      </c>
      <c r="T5">
        <v>0</v>
      </c>
      <c r="U5">
        <v>275.77749947818825</v>
      </c>
      <c r="V5">
        <v>1.1998495585415732</v>
      </c>
      <c r="W5">
        <v>5.4265157842161651</v>
      </c>
      <c r="X5">
        <v>18.493866305581641</v>
      </c>
      <c r="Y5">
        <v>0</v>
      </c>
      <c r="Z5">
        <v>1.6644915299519931</v>
      </c>
      <c r="AA5">
        <v>0</v>
      </c>
      <c r="AB5">
        <v>0</v>
      </c>
      <c r="AC5">
        <v>0</v>
      </c>
      <c r="AD5">
        <v>0</v>
      </c>
      <c r="AE5">
        <v>8.1796198309329995</v>
      </c>
      <c r="AF5">
        <v>0</v>
      </c>
      <c r="AG5">
        <v>0</v>
      </c>
      <c r="AH5">
        <v>0</v>
      </c>
      <c r="AI5">
        <v>0</v>
      </c>
      <c r="AJ5">
        <v>0</v>
      </c>
      <c r="AK5">
        <v>13.44015905886036</v>
      </c>
      <c r="AL5">
        <v>3.2457611763809875</v>
      </c>
      <c r="AM5">
        <v>2.6694101680233771</v>
      </c>
      <c r="AN5">
        <v>0</v>
      </c>
      <c r="AO5">
        <v>0</v>
      </c>
      <c r="AP5">
        <v>0.19520411605092883</v>
      </c>
      <c r="AQ5">
        <v>0</v>
      </c>
      <c r="AR5">
        <v>9.6733424149446883</v>
      </c>
      <c r="AS5">
        <v>8.2678123940722177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24.24910722878106</v>
      </c>
      <c r="BB5">
        <f t="shared" si="0"/>
        <v>555.8730752779436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85.723158768454837</v>
      </c>
      <c r="L6">
        <v>19.317740971535464</v>
      </c>
      <c r="M6">
        <v>0</v>
      </c>
      <c r="N6">
        <v>29.616374300723372</v>
      </c>
      <c r="O6">
        <v>24.855347664854545</v>
      </c>
      <c r="P6">
        <v>60.949282747990218</v>
      </c>
      <c r="Q6">
        <v>2.8593002504696305</v>
      </c>
      <c r="R6">
        <v>5.4269741248441896</v>
      </c>
      <c r="S6">
        <v>3.1308581872127936</v>
      </c>
      <c r="T6">
        <v>0</v>
      </c>
      <c r="U6">
        <v>275.77749947818825</v>
      </c>
      <c r="V6">
        <v>1.1998495585415732</v>
      </c>
      <c r="W6">
        <v>5.4265157842161651</v>
      </c>
      <c r="X6">
        <v>18.493866305581641</v>
      </c>
      <c r="Y6">
        <v>0</v>
      </c>
      <c r="Z6">
        <v>1.6644915299519931</v>
      </c>
      <c r="AA6">
        <v>0</v>
      </c>
      <c r="AB6">
        <v>0</v>
      </c>
      <c r="AC6">
        <v>0</v>
      </c>
      <c r="AD6">
        <v>0</v>
      </c>
      <c r="AE6">
        <v>8.1796198309329995</v>
      </c>
      <c r="AF6">
        <v>0</v>
      </c>
      <c r="AG6">
        <v>0</v>
      </c>
      <c r="AH6">
        <v>0</v>
      </c>
      <c r="AI6">
        <v>0</v>
      </c>
      <c r="AJ6">
        <v>0</v>
      </c>
      <c r="AK6">
        <v>13.44015905886036</v>
      </c>
      <c r="AL6">
        <v>3.2457611763809875</v>
      </c>
      <c r="AM6">
        <v>2.6694101680233771</v>
      </c>
      <c r="AN6">
        <v>0</v>
      </c>
      <c r="AO6">
        <v>0</v>
      </c>
      <c r="AP6">
        <v>0.19520411605092883</v>
      </c>
      <c r="AQ6">
        <v>0</v>
      </c>
      <c r="AR6">
        <v>5.0469611792945104</v>
      </c>
      <c r="AS6">
        <v>8.2678123940722177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24.055322641520291</v>
      </c>
      <c r="BB6">
        <f t="shared" si="0"/>
        <v>551.43086495465957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85.818142290572766</v>
      </c>
      <c r="L7">
        <v>19.400818572590417</v>
      </c>
      <c r="M7">
        <v>0</v>
      </c>
      <c r="N7">
        <v>29.616374300723372</v>
      </c>
      <c r="O7">
        <v>24.855347664854545</v>
      </c>
      <c r="P7">
        <v>60.949282747990218</v>
      </c>
      <c r="Q7">
        <v>2.8594507931538304</v>
      </c>
      <c r="R7">
        <v>5.1983004656177831</v>
      </c>
      <c r="S7">
        <v>3.1313038259183053</v>
      </c>
      <c r="T7">
        <v>0</v>
      </c>
      <c r="U7">
        <v>275.77749947818825</v>
      </c>
      <c r="V7">
        <v>1.2316515750333341</v>
      </c>
      <c r="W7">
        <v>5.1959851952638045</v>
      </c>
      <c r="X7">
        <v>18.51498042275939</v>
      </c>
      <c r="Y7">
        <v>0</v>
      </c>
      <c r="Z7">
        <v>1.6644915299519931</v>
      </c>
      <c r="AA7">
        <v>0</v>
      </c>
      <c r="AB7">
        <v>0</v>
      </c>
      <c r="AC7">
        <v>0</v>
      </c>
      <c r="AD7">
        <v>0</v>
      </c>
      <c r="AE7">
        <v>8.1796198309329995</v>
      </c>
      <c r="AF7">
        <v>0</v>
      </c>
      <c r="AG7">
        <v>0</v>
      </c>
      <c r="AH7">
        <v>0</v>
      </c>
      <c r="AI7">
        <v>0</v>
      </c>
      <c r="AJ7">
        <v>0</v>
      </c>
      <c r="AK7">
        <v>13.44015905886036</v>
      </c>
      <c r="AL7">
        <v>3.2457611763809875</v>
      </c>
      <c r="AM7">
        <v>2.6694101680233771</v>
      </c>
      <c r="AN7">
        <v>0</v>
      </c>
      <c r="AO7">
        <v>0</v>
      </c>
      <c r="AP7">
        <v>0.19520411605092883</v>
      </c>
      <c r="AQ7">
        <v>0</v>
      </c>
      <c r="AR7">
        <v>5.0469611792945104</v>
      </c>
      <c r="AS7">
        <v>5.124677173867668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23.914424621459979</v>
      </c>
      <c r="BB7">
        <f t="shared" si="0"/>
        <v>548.20099694456894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85.8166016017652</v>
      </c>
      <c r="L8">
        <v>19.379804072351536</v>
      </c>
      <c r="M8">
        <v>0</v>
      </c>
      <c r="N8">
        <v>29.616374300723372</v>
      </c>
      <c r="O8">
        <v>24.855347664854545</v>
      </c>
      <c r="P8">
        <v>60.949282747990218</v>
      </c>
      <c r="Q8">
        <v>2.8596013358380299</v>
      </c>
      <c r="R8">
        <v>5.1983004656177831</v>
      </c>
      <c r="S8">
        <v>3.1313038259183053</v>
      </c>
      <c r="T8">
        <v>0</v>
      </c>
      <c r="U8">
        <v>275.77749947818825</v>
      </c>
      <c r="V8">
        <v>1.2316515750333341</v>
      </c>
      <c r="W8">
        <v>4.8989581758901393</v>
      </c>
      <c r="X8">
        <v>15.358532871797836</v>
      </c>
      <c r="Y8">
        <v>0</v>
      </c>
      <c r="Z8">
        <v>1.6644915299519931</v>
      </c>
      <c r="AA8">
        <v>0</v>
      </c>
      <c r="AB8">
        <v>0</v>
      </c>
      <c r="AC8">
        <v>0</v>
      </c>
      <c r="AD8">
        <v>0</v>
      </c>
      <c r="AE8">
        <v>8.1796198309329995</v>
      </c>
      <c r="AF8">
        <v>0</v>
      </c>
      <c r="AG8">
        <v>0</v>
      </c>
      <c r="AH8">
        <v>0</v>
      </c>
      <c r="AI8">
        <v>0</v>
      </c>
      <c r="AJ8">
        <v>0</v>
      </c>
      <c r="AK8">
        <v>13.44015905886036</v>
      </c>
      <c r="AL8">
        <v>3.2457611763809875</v>
      </c>
      <c r="AM8">
        <v>2.6694101680233771</v>
      </c>
      <c r="AN8">
        <v>0</v>
      </c>
      <c r="AO8">
        <v>0</v>
      </c>
      <c r="AP8">
        <v>0.19520411605092883</v>
      </c>
      <c r="AQ8">
        <v>0</v>
      </c>
      <c r="AR8">
        <v>5.0469611792945104</v>
      </c>
      <c r="AS8">
        <v>5.124677173867668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23.769132870202029</v>
      </c>
      <c r="BB8">
        <f t="shared" si="0"/>
        <v>544.87040947912931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85.818142290572766</v>
      </c>
      <c r="L9">
        <v>19.379804072351536</v>
      </c>
      <c r="M9">
        <v>0</v>
      </c>
      <c r="N9">
        <v>29.616374300723372</v>
      </c>
      <c r="O9">
        <v>24.855347664854545</v>
      </c>
      <c r="P9">
        <v>60.949282747990218</v>
      </c>
      <c r="Q9">
        <v>2.8596013358380299</v>
      </c>
      <c r="R9">
        <v>5.1983004656177831</v>
      </c>
      <c r="S9">
        <v>3.1313038259183053</v>
      </c>
      <c r="T9">
        <v>0</v>
      </c>
      <c r="U9">
        <v>275.77749947818825</v>
      </c>
      <c r="V9">
        <v>1.2316515750333341</v>
      </c>
      <c r="W9">
        <v>4.8989581758901393</v>
      </c>
      <c r="X9">
        <v>15.358532871797836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8.1796198309329995</v>
      </c>
      <c r="AF9">
        <v>0</v>
      </c>
      <c r="AG9">
        <v>0</v>
      </c>
      <c r="AH9">
        <v>0</v>
      </c>
      <c r="AI9">
        <v>0</v>
      </c>
      <c r="AJ9">
        <v>0</v>
      </c>
      <c r="AK9">
        <v>13.44015905886036</v>
      </c>
      <c r="AL9">
        <v>3.2457611763809875</v>
      </c>
      <c r="AM9">
        <v>2.6694101680233771</v>
      </c>
      <c r="AN9">
        <v>0</v>
      </c>
      <c r="AO9">
        <v>0</v>
      </c>
      <c r="AP9">
        <v>0.19520411605092883</v>
      </c>
      <c r="AQ9">
        <v>0</v>
      </c>
      <c r="AR9">
        <v>5.0469611792945104</v>
      </c>
      <c r="AS9">
        <v>5.3296640805677304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23.777765723694245</v>
      </c>
      <c r="BB9">
        <f t="shared" si="0"/>
        <v>545.06830422114467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85.8166016017652</v>
      </c>
      <c r="L10">
        <v>19.379804072351536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2.8596013358380299</v>
      </c>
      <c r="R10">
        <v>5.1983004656177831</v>
      </c>
      <c r="S10">
        <v>3.1313038259183053</v>
      </c>
      <c r="T10">
        <v>0</v>
      </c>
      <c r="U10">
        <v>275.77749947818825</v>
      </c>
      <c r="V10">
        <v>1.2316515750333341</v>
      </c>
      <c r="W10">
        <v>4.8989581758901393</v>
      </c>
      <c r="X10">
        <v>15.358532871797836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8.1796198309329995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13.44015905886036</v>
      </c>
      <c r="AL10">
        <v>3.2457611763809875</v>
      </c>
      <c r="AM10">
        <v>2.6694101680233771</v>
      </c>
      <c r="AN10">
        <v>0</v>
      </c>
      <c r="AO10">
        <v>0</v>
      </c>
      <c r="AP10">
        <v>0.19520411605092883</v>
      </c>
      <c r="AQ10">
        <v>0</v>
      </c>
      <c r="AR10">
        <v>9.6733424149446883</v>
      </c>
      <c r="AS10">
        <v>5.3296640805677304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23.971084058552268</v>
      </c>
      <c r="BB10">
        <f t="shared" si="0"/>
        <v>549.49982643312933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85.818142290572766</v>
      </c>
      <c r="L11">
        <v>19.379804072351536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2.8596013358380299</v>
      </c>
      <c r="R11">
        <v>5.1966743037837517</v>
      </c>
      <c r="S11">
        <v>3.1308581872127936</v>
      </c>
      <c r="T11">
        <v>0</v>
      </c>
      <c r="U11">
        <v>275.77749947818825</v>
      </c>
      <c r="V11">
        <v>1.2316515750333341</v>
      </c>
      <c r="W11">
        <v>4.8989581758901393</v>
      </c>
      <c r="X11">
        <v>15.358532871797836</v>
      </c>
      <c r="Y11">
        <v>0</v>
      </c>
      <c r="Z11">
        <v>0.2793708411605092</v>
      </c>
      <c r="AA11">
        <v>0</v>
      </c>
      <c r="AB11">
        <v>0</v>
      </c>
      <c r="AC11">
        <v>0</v>
      </c>
      <c r="AD11">
        <v>0</v>
      </c>
      <c r="AE11">
        <v>8.1796198309329995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13.44015905886036</v>
      </c>
      <c r="AL11">
        <v>3.2457611763809875</v>
      </c>
      <c r="AM11">
        <v>2.6694101680233771</v>
      </c>
      <c r="AN11">
        <v>0</v>
      </c>
      <c r="AO11">
        <v>0</v>
      </c>
      <c r="AP11">
        <v>0.19520411605092883</v>
      </c>
      <c r="AQ11">
        <v>0</v>
      </c>
      <c r="AR11">
        <v>9.6733424149446883</v>
      </c>
      <c r="AS11">
        <v>5.3296640805677304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23.913163813290385</v>
      </c>
      <c r="BB11">
        <f t="shared" si="0"/>
        <v>548.17209487786772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85.775635668348812</v>
      </c>
      <c r="L12">
        <v>19.379804072351536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2.8596013358380299</v>
      </c>
      <c r="R12">
        <v>5.1966743037837517</v>
      </c>
      <c r="S12">
        <v>3.1308581872127936</v>
      </c>
      <c r="T12">
        <v>0</v>
      </c>
      <c r="U12">
        <v>275.77749947818825</v>
      </c>
      <c r="V12">
        <v>1.2316515750333341</v>
      </c>
      <c r="W12">
        <v>4.8989581758901393</v>
      </c>
      <c r="X12">
        <v>15.358532871797836</v>
      </c>
      <c r="Y12">
        <v>0</v>
      </c>
      <c r="Z12">
        <v>0.2793708411605092</v>
      </c>
      <c r="AA12">
        <v>0</v>
      </c>
      <c r="AB12">
        <v>0</v>
      </c>
      <c r="AC12">
        <v>0</v>
      </c>
      <c r="AD12">
        <v>0</v>
      </c>
      <c r="AE12">
        <v>8.1796198309329995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13.44015905886036</v>
      </c>
      <c r="AL12">
        <v>3.2457611763809875</v>
      </c>
      <c r="AM12">
        <v>2.6694101680233771</v>
      </c>
      <c r="AN12">
        <v>0</v>
      </c>
      <c r="AO12">
        <v>0</v>
      </c>
      <c r="AP12">
        <v>0.19520411605092883</v>
      </c>
      <c r="AQ12">
        <v>0</v>
      </c>
      <c r="AR12">
        <v>9.6733424149446883</v>
      </c>
      <c r="AS12">
        <v>5.3296640805677304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23.911387036481418</v>
      </c>
      <c r="BB12">
        <f t="shared" si="0"/>
        <v>548.13136503245266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85.785230543351204</v>
      </c>
      <c r="L13">
        <v>19.379804072351536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2.8596013358380299</v>
      </c>
      <c r="R13">
        <v>5.1977871951639756</v>
      </c>
      <c r="S13">
        <v>3.1308581872127936</v>
      </c>
      <c r="T13">
        <v>0</v>
      </c>
      <c r="U13">
        <v>275.77749947818825</v>
      </c>
      <c r="V13">
        <v>1.2316515750333341</v>
      </c>
      <c r="W13">
        <v>4.8989581758901393</v>
      </c>
      <c r="X13">
        <v>15.358532871797836</v>
      </c>
      <c r="Y13">
        <v>0</v>
      </c>
      <c r="Z13">
        <v>0.2793708411605092</v>
      </c>
      <c r="AA13">
        <v>0</v>
      </c>
      <c r="AB13">
        <v>0</v>
      </c>
      <c r="AC13">
        <v>0</v>
      </c>
      <c r="AD13">
        <v>0</v>
      </c>
      <c r="AE13">
        <v>8.1796198309329995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13.44015905886036</v>
      </c>
      <c r="AL13">
        <v>3.2457611763809875</v>
      </c>
      <c r="AM13">
        <v>2.6694101680233771</v>
      </c>
      <c r="AN13">
        <v>0</v>
      </c>
      <c r="AO13">
        <v>0</v>
      </c>
      <c r="AP13">
        <v>0.19520411605092883</v>
      </c>
      <c r="AQ13">
        <v>0</v>
      </c>
      <c r="AR13">
        <v>5.0469611792945104</v>
      </c>
      <c r="AS13">
        <v>5.3296640805677304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23.718451885466038</v>
      </c>
      <c r="BB13">
        <f t="shared" si="0"/>
        <v>543.70862671420048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85.775635668348812</v>
      </c>
      <c r="L14">
        <v>19.379804072351536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2.8596013358380299</v>
      </c>
      <c r="R14">
        <v>5.1983004656177831</v>
      </c>
      <c r="S14">
        <v>3.1313038259183053</v>
      </c>
      <c r="T14">
        <v>0</v>
      </c>
      <c r="U14">
        <v>275.77749947818825</v>
      </c>
      <c r="V14">
        <v>1.2316515750333341</v>
      </c>
      <c r="W14">
        <v>4.8989581758901393</v>
      </c>
      <c r="X14">
        <v>15.358532871797836</v>
      </c>
      <c r="Y14">
        <v>0</v>
      </c>
      <c r="Z14">
        <v>0.2793708411605092</v>
      </c>
      <c r="AA14">
        <v>0</v>
      </c>
      <c r="AB14">
        <v>0</v>
      </c>
      <c r="AC14">
        <v>0</v>
      </c>
      <c r="AD14">
        <v>0</v>
      </c>
      <c r="AE14">
        <v>8.1796198309329995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13.44015905886036</v>
      </c>
      <c r="AL14">
        <v>3.2457611763809875</v>
      </c>
      <c r="AM14">
        <v>2.6694101680233771</v>
      </c>
      <c r="AN14">
        <v>0</v>
      </c>
      <c r="AO14">
        <v>0</v>
      </c>
      <c r="AP14">
        <v>0.19520411605092883</v>
      </c>
      <c r="AQ14">
        <v>0</v>
      </c>
      <c r="AR14">
        <v>5.0469611792945104</v>
      </c>
      <c r="AS14">
        <v>5.3296640805677304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23.718090902093792</v>
      </c>
      <c r="BB14">
        <f t="shared" si="0"/>
        <v>543.70035173172971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85.785230543351204</v>
      </c>
      <c r="L15">
        <v>19.379804072351536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2.8596013358380299</v>
      </c>
      <c r="R15">
        <v>5.1966743037837517</v>
      </c>
      <c r="S15">
        <v>3.1308581872127936</v>
      </c>
      <c r="T15">
        <v>0</v>
      </c>
      <c r="U15">
        <v>275.77749947818825</v>
      </c>
      <c r="V15">
        <v>1.2316515750333341</v>
      </c>
      <c r="W15">
        <v>4.8989581758901393</v>
      </c>
      <c r="X15">
        <v>15.358532871797836</v>
      </c>
      <c r="Y15">
        <v>0</v>
      </c>
      <c r="Z15">
        <v>0.2793708411605092</v>
      </c>
      <c r="AA15">
        <v>0</v>
      </c>
      <c r="AB15">
        <v>0</v>
      </c>
      <c r="AC15">
        <v>0</v>
      </c>
      <c r="AD15">
        <v>0</v>
      </c>
      <c r="AE15">
        <v>8.1796198309329995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13.44015905886036</v>
      </c>
      <c r="AL15">
        <v>3.2457611763809875</v>
      </c>
      <c r="AM15">
        <v>2.6694101680233771</v>
      </c>
      <c r="AN15">
        <v>0</v>
      </c>
      <c r="AO15">
        <v>0</v>
      </c>
      <c r="AP15">
        <v>0.19520411605092883</v>
      </c>
      <c r="AQ15">
        <v>0</v>
      </c>
      <c r="AR15">
        <v>5.0469611792945104</v>
      </c>
      <c r="AS15">
        <v>5.3296640805677304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23.718405366606348</v>
      </c>
      <c r="BB15">
        <f t="shared" si="0"/>
        <v>543.70756034167994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85.775635668348812</v>
      </c>
      <c r="L16">
        <v>19.379804072351536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2.8596013358380299</v>
      </c>
      <c r="R16">
        <v>5.1966743037837517</v>
      </c>
      <c r="S16">
        <v>3.1308581872127936</v>
      </c>
      <c r="T16">
        <v>0</v>
      </c>
      <c r="U16">
        <v>275.77749947818825</v>
      </c>
      <c r="V16">
        <v>1.2316515750333341</v>
      </c>
      <c r="W16">
        <v>4.8989581758901393</v>
      </c>
      <c r="X16">
        <v>15.358532871797836</v>
      </c>
      <c r="Y16">
        <v>0</v>
      </c>
      <c r="Z16">
        <v>0.2793708411605092</v>
      </c>
      <c r="AA16">
        <v>0</v>
      </c>
      <c r="AB16">
        <v>0</v>
      </c>
      <c r="AC16">
        <v>0</v>
      </c>
      <c r="AD16">
        <v>0</v>
      </c>
      <c r="AE16">
        <v>8.1796198309329995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13.44015905886036</v>
      </c>
      <c r="AL16">
        <v>3.2457611763809875</v>
      </c>
      <c r="AM16">
        <v>2.6694101680233771</v>
      </c>
      <c r="AN16">
        <v>0</v>
      </c>
      <c r="AO16">
        <v>0</v>
      </c>
      <c r="AP16">
        <v>0.19520411605092883</v>
      </c>
      <c r="AQ16">
        <v>0</v>
      </c>
      <c r="AR16">
        <v>5.0469611792945104</v>
      </c>
      <c r="AS16">
        <v>5.3296640805677304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23.71800430083124</v>
      </c>
      <c r="BB16">
        <f t="shared" si="0"/>
        <v>543.69836653245261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85.785230543351204</v>
      </c>
      <c r="L17">
        <v>19.379804072351536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2.8596013358380299</v>
      </c>
      <c r="R17">
        <v>5.197185329376639</v>
      </c>
      <c r="S17">
        <v>3.1304130787139517</v>
      </c>
      <c r="T17">
        <v>0</v>
      </c>
      <c r="U17">
        <v>275.77749947818825</v>
      </c>
      <c r="V17">
        <v>0</v>
      </c>
      <c r="W17">
        <v>4.9779817700114561</v>
      </c>
      <c r="X17">
        <v>14.557024676199797</v>
      </c>
      <c r="Y17">
        <v>0</v>
      </c>
      <c r="Z17">
        <v>0.2793708411605092</v>
      </c>
      <c r="AA17">
        <v>0</v>
      </c>
      <c r="AB17">
        <v>0</v>
      </c>
      <c r="AC17">
        <v>0</v>
      </c>
      <c r="AD17">
        <v>0</v>
      </c>
      <c r="AE17">
        <v>8.1796198309329995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13.44015905886036</v>
      </c>
      <c r="AL17">
        <v>3.2457611763809875</v>
      </c>
      <c r="AM17">
        <v>2.6694101680233771</v>
      </c>
      <c r="AN17">
        <v>0</v>
      </c>
      <c r="AO17">
        <v>0</v>
      </c>
      <c r="AP17">
        <v>0.19520411605092883</v>
      </c>
      <c r="AQ17">
        <v>0</v>
      </c>
      <c r="AR17">
        <v>5.0469611792945104</v>
      </c>
      <c r="AS17">
        <v>5.3296640805677304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23.636725229762753</v>
      </c>
      <c r="BB17">
        <f t="shared" si="0"/>
        <v>541.83517021910757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85.775635668348812</v>
      </c>
      <c r="L18">
        <v>19.379804072351536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2.8596013358380299</v>
      </c>
      <c r="R18">
        <v>5.197185329376639</v>
      </c>
      <c r="S18">
        <v>3.1304130787139517</v>
      </c>
      <c r="T18">
        <v>0</v>
      </c>
      <c r="U18">
        <v>275.77749947818825</v>
      </c>
      <c r="V18">
        <v>0</v>
      </c>
      <c r="W18">
        <v>4.9779817700114561</v>
      </c>
      <c r="X18">
        <v>14.557024676199797</v>
      </c>
      <c r="Y18">
        <v>0</v>
      </c>
      <c r="Z18">
        <v>0.2793708411605092</v>
      </c>
      <c r="AA18">
        <v>0</v>
      </c>
      <c r="AB18">
        <v>0</v>
      </c>
      <c r="AC18">
        <v>0</v>
      </c>
      <c r="AD18">
        <v>0</v>
      </c>
      <c r="AE18">
        <v>8.1796198309329995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13.44015905886036</v>
      </c>
      <c r="AL18">
        <v>3.2457611763809875</v>
      </c>
      <c r="AM18">
        <v>2.6694101680233771</v>
      </c>
      <c r="AN18">
        <v>0</v>
      </c>
      <c r="AO18">
        <v>0</v>
      </c>
      <c r="AP18">
        <v>0.19520411605092883</v>
      </c>
      <c r="AQ18">
        <v>0</v>
      </c>
      <c r="AR18">
        <v>5.0469611792945104</v>
      </c>
      <c r="AS18">
        <v>5.3296640805677304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23.636324163987645</v>
      </c>
      <c r="BB18">
        <f t="shared" si="0"/>
        <v>541.82597640988024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85.785230543351204</v>
      </c>
      <c r="L19">
        <v>19.379804072351536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2.8596013358380299</v>
      </c>
      <c r="R19">
        <v>5.197185329376639</v>
      </c>
      <c r="S19">
        <v>3.1304130787139517</v>
      </c>
      <c r="T19">
        <v>0</v>
      </c>
      <c r="U19">
        <v>275.77749947818825</v>
      </c>
      <c r="V19">
        <v>0</v>
      </c>
      <c r="W19">
        <v>4.9779817700114561</v>
      </c>
      <c r="X19">
        <v>14.557024676199797</v>
      </c>
      <c r="Y19">
        <v>0</v>
      </c>
      <c r="Z19">
        <v>0.2793708411605092</v>
      </c>
      <c r="AA19">
        <v>0</v>
      </c>
      <c r="AB19">
        <v>0</v>
      </c>
      <c r="AC19">
        <v>0</v>
      </c>
      <c r="AD19">
        <v>0</v>
      </c>
      <c r="AE19">
        <v>8.1796198309329995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13.44015905886036</v>
      </c>
      <c r="AL19">
        <v>3.2457611763809875</v>
      </c>
      <c r="AM19">
        <v>2.6694101680233771</v>
      </c>
      <c r="AN19">
        <v>0</v>
      </c>
      <c r="AO19">
        <v>0</v>
      </c>
      <c r="AP19">
        <v>0.19520411605092883</v>
      </c>
      <c r="AQ19">
        <v>0</v>
      </c>
      <c r="AR19">
        <v>5.0469611792945104</v>
      </c>
      <c r="AS19">
        <v>5.3296640805677304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23.636725229762753</v>
      </c>
      <c r="BB19">
        <f t="shared" si="0"/>
        <v>541.83517021910757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85.775635668348812</v>
      </c>
      <c r="L20">
        <v>19.379804072351536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2.8596013358380299</v>
      </c>
      <c r="R20">
        <v>5.1988122929768679</v>
      </c>
      <c r="S20">
        <v>3.1308581872127936</v>
      </c>
      <c r="T20">
        <v>0</v>
      </c>
      <c r="U20">
        <v>275.77749947818825</v>
      </c>
      <c r="V20">
        <v>0</v>
      </c>
      <c r="W20">
        <v>4.9779817700114561</v>
      </c>
      <c r="X20">
        <v>14.557024676199797</v>
      </c>
      <c r="Y20">
        <v>0</v>
      </c>
      <c r="Z20">
        <v>0.2793708411605092</v>
      </c>
      <c r="AA20">
        <v>0</v>
      </c>
      <c r="AB20">
        <v>0</v>
      </c>
      <c r="AC20">
        <v>0</v>
      </c>
      <c r="AD20">
        <v>0</v>
      </c>
      <c r="AE20">
        <v>8.1796198309329995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13.44015905886036</v>
      </c>
      <c r="AL20">
        <v>3.2457611763809875</v>
      </c>
      <c r="AM20">
        <v>2.6694101680233771</v>
      </c>
      <c r="AN20">
        <v>0</v>
      </c>
      <c r="AO20">
        <v>0</v>
      </c>
      <c r="AP20">
        <v>0.19520411605092883</v>
      </c>
      <c r="AQ20">
        <v>0</v>
      </c>
      <c r="AR20">
        <v>5.0469611792945104</v>
      </c>
      <c r="AS20">
        <v>5.3296640805677304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23.636410776601387</v>
      </c>
      <c r="BB20">
        <f t="shared" si="0"/>
        <v>541.82796186936559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85.785230543351204</v>
      </c>
      <c r="L21">
        <v>19.379804072351536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2.8596013358380299</v>
      </c>
      <c r="R21">
        <v>5.1988122929768679</v>
      </c>
      <c r="S21">
        <v>3.1308581872127936</v>
      </c>
      <c r="T21">
        <v>0</v>
      </c>
      <c r="U21">
        <v>275.77749947818825</v>
      </c>
      <c r="V21">
        <v>0</v>
      </c>
      <c r="W21">
        <v>4.9779817700114561</v>
      </c>
      <c r="X21">
        <v>14.557024676199797</v>
      </c>
      <c r="Y21">
        <v>0</v>
      </c>
      <c r="Z21">
        <v>1.6644915299519931</v>
      </c>
      <c r="AA21">
        <v>0</v>
      </c>
      <c r="AB21">
        <v>0</v>
      </c>
      <c r="AC21">
        <v>0</v>
      </c>
      <c r="AD21">
        <v>0</v>
      </c>
      <c r="AE21">
        <v>8.1796198309329995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13.44015905886036</v>
      </c>
      <c r="AL21">
        <v>3.2457611763809875</v>
      </c>
      <c r="AM21">
        <v>2.6694101680233771</v>
      </c>
      <c r="AN21">
        <v>0</v>
      </c>
      <c r="AO21">
        <v>0</v>
      </c>
      <c r="AP21">
        <v>0.19520411605092883</v>
      </c>
      <c r="AQ21">
        <v>0</v>
      </c>
      <c r="AR21">
        <v>5.0469611792945104</v>
      </c>
      <c r="AS21">
        <v>5.3296640805677304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23.694709887167981</v>
      </c>
      <c r="BB21">
        <f t="shared" si="0"/>
        <v>543.16437832259294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85.775635668348812</v>
      </c>
      <c r="L22">
        <v>19.379804072351536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2.8596013358380299</v>
      </c>
      <c r="R22">
        <v>5.1967122542045487</v>
      </c>
      <c r="S22">
        <v>3.1308581872127936</v>
      </c>
      <c r="T22">
        <v>0</v>
      </c>
      <c r="U22">
        <v>275.77749947818825</v>
      </c>
      <c r="V22">
        <v>0</v>
      </c>
      <c r="W22">
        <v>4.9779817700114561</v>
      </c>
      <c r="X22">
        <v>14.557024676199797</v>
      </c>
      <c r="Y22">
        <v>0</v>
      </c>
      <c r="Z22">
        <v>1.6644915299519931</v>
      </c>
      <c r="AA22">
        <v>0</v>
      </c>
      <c r="AB22">
        <v>0</v>
      </c>
      <c r="AC22">
        <v>0</v>
      </c>
      <c r="AD22">
        <v>0</v>
      </c>
      <c r="AE22">
        <v>8.1796198309329995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13.44015905886036</v>
      </c>
      <c r="AL22">
        <v>3.2457611763809875</v>
      </c>
      <c r="AM22">
        <v>2.6694101680233771</v>
      </c>
      <c r="AN22">
        <v>0</v>
      </c>
      <c r="AO22">
        <v>0</v>
      </c>
      <c r="AP22">
        <v>0.19520411605092883</v>
      </c>
      <c r="AQ22">
        <v>0</v>
      </c>
      <c r="AR22">
        <v>9.6733424149446883</v>
      </c>
      <c r="AS22">
        <v>5.3296640805677304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23.887603775422367</v>
      </c>
      <c r="BB22">
        <f t="shared" si="0"/>
        <v>547.58617075621407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79.367987843162524</v>
      </c>
      <c r="L23">
        <v>19.317740971535464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2.7853480820422511</v>
      </c>
      <c r="R23">
        <v>3.6223990840766067</v>
      </c>
      <c r="S23">
        <v>3.129401845476298</v>
      </c>
      <c r="T23">
        <v>0</v>
      </c>
      <c r="U23">
        <v>275.77749947818825</v>
      </c>
      <c r="V23">
        <v>0</v>
      </c>
      <c r="W23">
        <v>4.9784333461151693</v>
      </c>
      <c r="X23">
        <v>14.559396253927561</v>
      </c>
      <c r="Y23">
        <v>0</v>
      </c>
      <c r="Z23">
        <v>1.6644915299519931</v>
      </c>
      <c r="AA23">
        <v>0</v>
      </c>
      <c r="AB23">
        <v>0</v>
      </c>
      <c r="AC23">
        <v>0</v>
      </c>
      <c r="AD23">
        <v>0</v>
      </c>
      <c r="AE23">
        <v>8.1796198309329995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13.44015905886036</v>
      </c>
      <c r="AL23">
        <v>3.2457611763809875</v>
      </c>
      <c r="AM23">
        <v>2.6694101680233771</v>
      </c>
      <c r="AN23">
        <v>0</v>
      </c>
      <c r="AO23">
        <v>0</v>
      </c>
      <c r="AP23">
        <v>0.19520411605092883</v>
      </c>
      <c r="AQ23">
        <v>0</v>
      </c>
      <c r="AR23">
        <v>9.6733424149446883</v>
      </c>
      <c r="AS23">
        <v>5.124677173867668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23.539748462240965</v>
      </c>
      <c r="BB23">
        <f t="shared" si="0"/>
        <v>539.61212862486445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77.990990288520194</v>
      </c>
      <c r="L24">
        <v>19.317759657592688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2.7853480820422511</v>
      </c>
      <c r="R24">
        <v>4.9782122819828727</v>
      </c>
      <c r="S24">
        <v>3.129401845476298</v>
      </c>
      <c r="T24">
        <v>0</v>
      </c>
      <c r="U24">
        <v>275.77749947818825</v>
      </c>
      <c r="V24">
        <v>0</v>
      </c>
      <c r="W24">
        <v>4.9781585915960429</v>
      </c>
      <c r="X24">
        <v>14.558394240069129</v>
      </c>
      <c r="Y24">
        <v>0</v>
      </c>
      <c r="Z24">
        <v>1.6644915299519931</v>
      </c>
      <c r="AA24">
        <v>0</v>
      </c>
      <c r="AB24">
        <v>0</v>
      </c>
      <c r="AC24">
        <v>0</v>
      </c>
      <c r="AD24">
        <v>0</v>
      </c>
      <c r="AE24">
        <v>8.1796198309329995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13.44015905886036</v>
      </c>
      <c r="AL24">
        <v>3.2457611763809875</v>
      </c>
      <c r="AM24">
        <v>2.6694101680233771</v>
      </c>
      <c r="AN24">
        <v>0</v>
      </c>
      <c r="AO24">
        <v>0</v>
      </c>
      <c r="AP24">
        <v>0.19520411605092883</v>
      </c>
      <c r="AQ24">
        <v>0</v>
      </c>
      <c r="AR24">
        <v>9.6733424149446883</v>
      </c>
      <c r="AS24">
        <v>5.124677173867668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23.538810368288409</v>
      </c>
      <c r="BB24">
        <f t="shared" si="0"/>
        <v>539.5906242797605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77.989372616392345</v>
      </c>
      <c r="L25">
        <v>19.317759657592688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2.0042742182774438</v>
      </c>
      <c r="R25">
        <v>4.7274746954699118</v>
      </c>
      <c r="S25">
        <v>2.9956973933811804</v>
      </c>
      <c r="T25">
        <v>0</v>
      </c>
      <c r="U25">
        <v>275.77749947818825</v>
      </c>
      <c r="V25">
        <v>0</v>
      </c>
      <c r="W25">
        <v>5.136561791208818</v>
      </c>
      <c r="X25">
        <v>14.558394240069129</v>
      </c>
      <c r="Y25">
        <v>0</v>
      </c>
      <c r="Z25">
        <v>3.3289830599039862</v>
      </c>
      <c r="AA25">
        <v>0</v>
      </c>
      <c r="AB25">
        <v>0</v>
      </c>
      <c r="AC25">
        <v>0.65461788290544765</v>
      </c>
      <c r="AD25">
        <v>0</v>
      </c>
      <c r="AE25">
        <v>8.1796198309329995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13.44015905886036</v>
      </c>
      <c r="AL25">
        <v>3.2457611763809875</v>
      </c>
      <c r="AM25">
        <v>2.6694101680233771</v>
      </c>
      <c r="AN25">
        <v>0</v>
      </c>
      <c r="AO25">
        <v>0</v>
      </c>
      <c r="AP25">
        <v>0.19520411605092883</v>
      </c>
      <c r="AQ25">
        <v>0</v>
      </c>
      <c r="AR25">
        <v>6.7292817491129195</v>
      </c>
      <c r="AS25">
        <v>5.124677173867668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23.470522476243772</v>
      </c>
      <c r="BB25">
        <f t="shared" si="0"/>
        <v>538.02523054394271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77.990287745699348</v>
      </c>
      <c r="L26">
        <v>19.317400228544365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2.0042742182774438</v>
      </c>
      <c r="R26">
        <v>10.572765434198301</v>
      </c>
      <c r="S26">
        <v>2.9956973933811804</v>
      </c>
      <c r="T26">
        <v>0</v>
      </c>
      <c r="U26">
        <v>275.77749947818825</v>
      </c>
      <c r="V26">
        <v>2.9218690918055894</v>
      </c>
      <c r="W26">
        <v>8.0154172671642918</v>
      </c>
      <c r="X26">
        <v>37.334182035056877</v>
      </c>
      <c r="Y26">
        <v>0</v>
      </c>
      <c r="Z26">
        <v>3.3289830599039862</v>
      </c>
      <c r="AA26">
        <v>0</v>
      </c>
      <c r="AB26">
        <v>0.85769447964934242</v>
      </c>
      <c r="AC26">
        <v>2.4875481621790856</v>
      </c>
      <c r="AD26">
        <v>0</v>
      </c>
      <c r="AE26">
        <v>8.1796198309329995</v>
      </c>
      <c r="AF26">
        <v>0</v>
      </c>
      <c r="AG26">
        <v>0</v>
      </c>
      <c r="AH26">
        <v>0.4859089802755166</v>
      </c>
      <c r="AI26">
        <v>0</v>
      </c>
      <c r="AJ26">
        <v>0</v>
      </c>
      <c r="AK26">
        <v>13.44015905886036</v>
      </c>
      <c r="AL26">
        <v>3.2457611763809875</v>
      </c>
      <c r="AM26">
        <v>2.6694101680233771</v>
      </c>
      <c r="AN26">
        <v>0</v>
      </c>
      <c r="AO26">
        <v>0</v>
      </c>
      <c r="AP26">
        <v>0.19520411605092883</v>
      </c>
      <c r="AQ26">
        <v>0</v>
      </c>
      <c r="AR26">
        <v>6.7292817491129195</v>
      </c>
      <c r="AS26">
        <v>5.124677173867668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25.042156184454818</v>
      </c>
      <c r="BB26">
        <f t="shared" si="0"/>
        <v>574.05248937666624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119.98694336690419</v>
      </c>
      <c r="L27">
        <v>41.597368794814393</v>
      </c>
      <c r="M27">
        <v>0</v>
      </c>
      <c r="N27">
        <v>29.616374300723372</v>
      </c>
      <c r="O27">
        <v>24.855347664854545</v>
      </c>
      <c r="P27">
        <v>60.949282747990218</v>
      </c>
      <c r="Q27">
        <v>5.4814448170828776</v>
      </c>
      <c r="R27">
        <v>10.572765434198301</v>
      </c>
      <c r="S27">
        <v>2.995224837966409</v>
      </c>
      <c r="T27">
        <v>0</v>
      </c>
      <c r="U27">
        <v>275.77749947818825</v>
      </c>
      <c r="V27">
        <v>3.3955566368676786</v>
      </c>
      <c r="W27">
        <v>8.0154172671642918</v>
      </c>
      <c r="X27">
        <v>37.334182035056877</v>
      </c>
      <c r="Y27">
        <v>0</v>
      </c>
      <c r="Z27">
        <v>1.6644915299519931</v>
      </c>
      <c r="AA27">
        <v>0</v>
      </c>
      <c r="AB27">
        <v>3.3621622467125856</v>
      </c>
      <c r="AC27">
        <v>2.4875481621790856</v>
      </c>
      <c r="AD27">
        <v>0</v>
      </c>
      <c r="AE27">
        <v>8.1796198309329995</v>
      </c>
      <c r="AF27">
        <v>0</v>
      </c>
      <c r="AG27">
        <v>0</v>
      </c>
      <c r="AH27">
        <v>5.3449998212273009</v>
      </c>
      <c r="AI27">
        <v>0</v>
      </c>
      <c r="AJ27">
        <v>0</v>
      </c>
      <c r="AK27">
        <v>13.44015905886036</v>
      </c>
      <c r="AL27">
        <v>3.2457611763809875</v>
      </c>
      <c r="AM27">
        <v>2.6694101680233771</v>
      </c>
      <c r="AN27">
        <v>0</v>
      </c>
      <c r="AO27">
        <v>0</v>
      </c>
      <c r="AP27">
        <v>0.19520411605092883</v>
      </c>
      <c r="AQ27">
        <v>0</v>
      </c>
      <c r="AR27">
        <v>5.0469611792945104</v>
      </c>
      <c r="AS27">
        <v>4.0997415800459187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28.019102889311462</v>
      </c>
      <c r="BB27">
        <f t="shared" si="0"/>
        <v>642.29436336215986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158.82173998996601</v>
      </c>
      <c r="L28">
        <v>43.55088068069719</v>
      </c>
      <c r="M28">
        <v>0</v>
      </c>
      <c r="N28">
        <v>29.616374300723372</v>
      </c>
      <c r="O28">
        <v>24.855347664854545</v>
      </c>
      <c r="P28">
        <v>60.949282747990218</v>
      </c>
      <c r="Q28">
        <v>5.4814448170828776</v>
      </c>
      <c r="R28">
        <v>10.572765434198301</v>
      </c>
      <c r="S28">
        <v>6.6064603257861991</v>
      </c>
      <c r="T28">
        <v>0</v>
      </c>
      <c r="U28">
        <v>275.77749947818825</v>
      </c>
      <c r="V28">
        <v>3.4544519344169089</v>
      </c>
      <c r="W28">
        <v>8.0154172671642918</v>
      </c>
      <c r="X28">
        <v>37.334182035056877</v>
      </c>
      <c r="Y28">
        <v>0</v>
      </c>
      <c r="Z28">
        <v>1.6644915299519931</v>
      </c>
      <c r="AA28">
        <v>0.96306742851179283</v>
      </c>
      <c r="AB28">
        <v>3.3621622467125856</v>
      </c>
      <c r="AC28">
        <v>2.4875481621790856</v>
      </c>
      <c r="AD28">
        <v>0</v>
      </c>
      <c r="AE28">
        <v>8.1796198309329995</v>
      </c>
      <c r="AF28">
        <v>0</v>
      </c>
      <c r="AG28">
        <v>0</v>
      </c>
      <c r="AH28">
        <v>10.689999902003757</v>
      </c>
      <c r="AI28">
        <v>0</v>
      </c>
      <c r="AJ28">
        <v>0</v>
      </c>
      <c r="AK28">
        <v>13.44015905886036</v>
      </c>
      <c r="AL28">
        <v>6.1964532030977484</v>
      </c>
      <c r="AM28">
        <v>2.6694101680233771</v>
      </c>
      <c r="AN28">
        <v>0</v>
      </c>
      <c r="AO28">
        <v>0</v>
      </c>
      <c r="AP28">
        <v>0.19520411605092883</v>
      </c>
      <c r="AQ28">
        <v>0</v>
      </c>
      <c r="AR28">
        <v>5.0469611792945104</v>
      </c>
      <c r="AS28">
        <v>4.0997415800459187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30.264481800418768</v>
      </c>
      <c r="BB28">
        <f t="shared" si="0"/>
        <v>693.76618328137124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164.6537830633356</v>
      </c>
      <c r="L29">
        <v>43.55088068069719</v>
      </c>
      <c r="M29">
        <v>0</v>
      </c>
      <c r="N29">
        <v>29.616374300723372</v>
      </c>
      <c r="O29">
        <v>24.855347664854545</v>
      </c>
      <c r="P29">
        <v>60.949282747990218</v>
      </c>
      <c r="Q29">
        <v>5.4814448170828776</v>
      </c>
      <c r="R29">
        <v>10.572765434198301</v>
      </c>
      <c r="S29">
        <v>6.6064603257861991</v>
      </c>
      <c r="T29">
        <v>0</v>
      </c>
      <c r="U29">
        <v>275.77749947818825</v>
      </c>
      <c r="V29">
        <v>3.4544519344169089</v>
      </c>
      <c r="W29">
        <v>7.7119357955525842</v>
      </c>
      <c r="X29">
        <v>37.334182035056877</v>
      </c>
      <c r="Y29">
        <v>0</v>
      </c>
      <c r="Z29">
        <v>1.6644915299519931</v>
      </c>
      <c r="AA29">
        <v>3.5513112586098932</v>
      </c>
      <c r="AB29">
        <v>3.3621622467125856</v>
      </c>
      <c r="AC29">
        <v>2.4875481621790856</v>
      </c>
      <c r="AD29">
        <v>0</v>
      </c>
      <c r="AE29">
        <v>8.1796198309329995</v>
      </c>
      <c r="AF29">
        <v>0</v>
      </c>
      <c r="AG29">
        <v>0</v>
      </c>
      <c r="AH29">
        <v>16.03499972323106</v>
      </c>
      <c r="AI29">
        <v>0</v>
      </c>
      <c r="AJ29">
        <v>0</v>
      </c>
      <c r="AK29">
        <v>13.44015905886036</v>
      </c>
      <c r="AL29">
        <v>13.573183269889652</v>
      </c>
      <c r="AM29">
        <v>2.6694101680233771</v>
      </c>
      <c r="AN29">
        <v>0</v>
      </c>
      <c r="AO29">
        <v>0</v>
      </c>
      <c r="AP29">
        <v>0.19520411605092883</v>
      </c>
      <c r="AQ29">
        <v>0</v>
      </c>
      <c r="AR29">
        <v>5.0469611792945104</v>
      </c>
      <c r="AS29">
        <v>4.0997415800459187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31.135532576789554</v>
      </c>
      <c r="BB29">
        <f t="shared" si="0"/>
        <v>713.73366782487597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164.6537830633356</v>
      </c>
      <c r="L30">
        <v>43.55088068069719</v>
      </c>
      <c r="M30">
        <v>0</v>
      </c>
      <c r="N30">
        <v>29.616374300723372</v>
      </c>
      <c r="O30">
        <v>24.855347664854545</v>
      </c>
      <c r="P30">
        <v>60.949282747990218</v>
      </c>
      <c r="Q30">
        <v>5.4814448170828776</v>
      </c>
      <c r="R30">
        <v>10.572765434198301</v>
      </c>
      <c r="S30">
        <v>6.6064603257861991</v>
      </c>
      <c r="T30">
        <v>0</v>
      </c>
      <c r="U30">
        <v>275.77749947818825</v>
      </c>
      <c r="V30">
        <v>3.4544519344169089</v>
      </c>
      <c r="W30">
        <v>7.7119357955525842</v>
      </c>
      <c r="X30">
        <v>37.334182035056877</v>
      </c>
      <c r="Y30">
        <v>0</v>
      </c>
      <c r="Z30">
        <v>1.6644915299519931</v>
      </c>
      <c r="AA30">
        <v>4.514378952202045</v>
      </c>
      <c r="AB30">
        <v>3.3621622467125856</v>
      </c>
      <c r="AC30">
        <v>2.4875481621790856</v>
      </c>
      <c r="AD30">
        <v>2.3417957650803585</v>
      </c>
      <c r="AE30">
        <v>8.1796198309329995</v>
      </c>
      <c r="AF30">
        <v>0</v>
      </c>
      <c r="AG30">
        <v>0</v>
      </c>
      <c r="AH30">
        <v>21.379999804007515</v>
      </c>
      <c r="AI30">
        <v>0</v>
      </c>
      <c r="AJ30">
        <v>0</v>
      </c>
      <c r="AK30">
        <v>13.44015905886036</v>
      </c>
      <c r="AL30">
        <v>13.573183269889652</v>
      </c>
      <c r="AM30">
        <v>2.6694101680233771</v>
      </c>
      <c r="AN30">
        <v>0</v>
      </c>
      <c r="AO30">
        <v>0</v>
      </c>
      <c r="AP30">
        <v>0.19520411605092883</v>
      </c>
      <c r="AQ30">
        <v>0</v>
      </c>
      <c r="AR30">
        <v>9.6733424149446883</v>
      </c>
      <c r="AS30">
        <v>8.2678123940722177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31.864704968415001</v>
      </c>
      <c r="BB30">
        <f t="shared" si="0"/>
        <v>730.44881102237593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164.6537830633356</v>
      </c>
      <c r="L31">
        <v>43.55088068069719</v>
      </c>
      <c r="M31">
        <v>0</v>
      </c>
      <c r="N31">
        <v>29.616374300723372</v>
      </c>
      <c r="O31">
        <v>24.855347664854545</v>
      </c>
      <c r="P31">
        <v>60.949282747990218</v>
      </c>
      <c r="Q31">
        <v>5.4814448170828776</v>
      </c>
      <c r="R31">
        <v>10.572765434198301</v>
      </c>
      <c r="S31">
        <v>6.6064603257861991</v>
      </c>
      <c r="T31">
        <v>0</v>
      </c>
      <c r="U31">
        <v>275.77749947818825</v>
      </c>
      <c r="V31">
        <v>3.4544519344169089</v>
      </c>
      <c r="W31">
        <v>7.7119357955525842</v>
      </c>
      <c r="X31">
        <v>37.334182035056877</v>
      </c>
      <c r="Y31">
        <v>0</v>
      </c>
      <c r="Z31">
        <v>1.9555958881235649</v>
      </c>
      <c r="AA31">
        <v>7.1363301356710496</v>
      </c>
      <c r="AB31">
        <v>6.7586324583594237</v>
      </c>
      <c r="AC31">
        <v>4.975096583281152</v>
      </c>
      <c r="AD31">
        <v>4.6835912710290115</v>
      </c>
      <c r="AE31">
        <v>8.1796198309329995</v>
      </c>
      <c r="AF31">
        <v>0</v>
      </c>
      <c r="AG31">
        <v>0</v>
      </c>
      <c r="AH31">
        <v>24.003908868503444</v>
      </c>
      <c r="AI31">
        <v>0.98162932185347529</v>
      </c>
      <c r="AJ31">
        <v>0</v>
      </c>
      <c r="AK31">
        <v>13.44015905886036</v>
      </c>
      <c r="AL31">
        <v>13.573183269889652</v>
      </c>
      <c r="AM31">
        <v>2.6694101680233771</v>
      </c>
      <c r="AN31">
        <v>0</v>
      </c>
      <c r="AO31">
        <v>0</v>
      </c>
      <c r="AP31">
        <v>0.19520411605092883</v>
      </c>
      <c r="AQ31">
        <v>0</v>
      </c>
      <c r="AR31">
        <v>9.6733424149446883</v>
      </c>
      <c r="AS31">
        <v>8.2678123940722177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32.481021225602532</v>
      </c>
      <c r="BB31">
        <f t="shared" si="0"/>
        <v>744.57690283187594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164.6537830633356</v>
      </c>
      <c r="L32">
        <v>43.55088068069719</v>
      </c>
      <c r="M32">
        <v>0</v>
      </c>
      <c r="N32">
        <v>29.616374300723372</v>
      </c>
      <c r="O32">
        <v>24.855347664854545</v>
      </c>
      <c r="P32">
        <v>60.949282747990218</v>
      </c>
      <c r="Q32">
        <v>5.4814448170828776</v>
      </c>
      <c r="R32">
        <v>10.572765434198301</v>
      </c>
      <c r="S32">
        <v>6.6064603257861991</v>
      </c>
      <c r="T32">
        <v>0</v>
      </c>
      <c r="U32">
        <v>275.77749947818825</v>
      </c>
      <c r="V32">
        <v>3.4544519344169089</v>
      </c>
      <c r="W32">
        <v>7.7119357955525842</v>
      </c>
      <c r="X32">
        <v>37.334182035056877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4.975096583281152</v>
      </c>
      <c r="AD32">
        <v>7.0253870361093709</v>
      </c>
      <c r="AE32">
        <v>8.1796198309329995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13.44015905886036</v>
      </c>
      <c r="AL32">
        <v>13.573183269889652</v>
      </c>
      <c r="AM32">
        <v>2.6694101680233771</v>
      </c>
      <c r="AN32">
        <v>0</v>
      </c>
      <c r="AO32">
        <v>0</v>
      </c>
      <c r="AP32">
        <v>0.19520411605092883</v>
      </c>
      <c r="AQ32">
        <v>0</v>
      </c>
      <c r="AR32">
        <v>9.6733424149446883</v>
      </c>
      <c r="AS32">
        <v>8.2678123940722177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33.094366567935396</v>
      </c>
      <c r="BB32">
        <f t="shared" si="0"/>
        <v>758.63689103817592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164.6537830633356</v>
      </c>
      <c r="L33">
        <v>43.55088068069719</v>
      </c>
      <c r="M33">
        <v>0</v>
      </c>
      <c r="N33">
        <v>29.616374300723372</v>
      </c>
      <c r="O33">
        <v>24.855347664854545</v>
      </c>
      <c r="P33">
        <v>60.949282747990218</v>
      </c>
      <c r="Q33">
        <v>5.4814448170828776</v>
      </c>
      <c r="R33">
        <v>10.572765434198301</v>
      </c>
      <c r="S33">
        <v>6.6064603257861991</v>
      </c>
      <c r="T33">
        <v>0</v>
      </c>
      <c r="U33">
        <v>275.77749947818825</v>
      </c>
      <c r="V33">
        <v>3.4544519344169089</v>
      </c>
      <c r="W33">
        <v>7.7119357955525842</v>
      </c>
      <c r="X33">
        <v>37.334182035056877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4.975096583281152</v>
      </c>
      <c r="AD33">
        <v>7.0253870361093709</v>
      </c>
      <c r="AE33">
        <v>8.1796198309329995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13.44015905886036</v>
      </c>
      <c r="AL33">
        <v>13.573183269889652</v>
      </c>
      <c r="AM33">
        <v>2.6694101680233771</v>
      </c>
      <c r="AN33">
        <v>0</v>
      </c>
      <c r="AO33">
        <v>0</v>
      </c>
      <c r="AP33">
        <v>0</v>
      </c>
      <c r="AQ33">
        <v>0</v>
      </c>
      <c r="AR33">
        <v>9.6733424149446883</v>
      </c>
      <c r="AS33">
        <v>8.2678123940722177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33.086207035884456</v>
      </c>
      <c r="BB33">
        <f t="shared" si="0"/>
        <v>758.44984645417594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164.6537830633356</v>
      </c>
      <c r="L34">
        <v>43.55088068069719</v>
      </c>
      <c r="M34">
        <v>0</v>
      </c>
      <c r="N34">
        <v>29.616374300723372</v>
      </c>
      <c r="O34">
        <v>24.855347664854545</v>
      </c>
      <c r="P34">
        <v>60.949282747990218</v>
      </c>
      <c r="Q34">
        <v>5.4814448170828776</v>
      </c>
      <c r="R34">
        <v>10.572765434198301</v>
      </c>
      <c r="S34">
        <v>6.6064603257861991</v>
      </c>
      <c r="T34">
        <v>0</v>
      </c>
      <c r="U34">
        <v>275.77749947818825</v>
      </c>
      <c r="V34">
        <v>3.4544519344169089</v>
      </c>
      <c r="W34">
        <v>7.7119357955525842</v>
      </c>
      <c r="X34">
        <v>37.334182035056877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4.975096583281152</v>
      </c>
      <c r="AD34">
        <v>7.0253870361093709</v>
      </c>
      <c r="AE34">
        <v>8.1796198309329995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13.44015905886036</v>
      </c>
      <c r="AL34">
        <v>13.573183269889652</v>
      </c>
      <c r="AM34">
        <v>2.6694101680233771</v>
      </c>
      <c r="AN34">
        <v>0</v>
      </c>
      <c r="AO34">
        <v>0</v>
      </c>
      <c r="AP34">
        <v>0</v>
      </c>
      <c r="AQ34">
        <v>0</v>
      </c>
      <c r="AR34">
        <v>9.6733424149446883</v>
      </c>
      <c r="AS34">
        <v>5.3296640805677304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32.963392436379976</v>
      </c>
      <c r="BB34">
        <f t="shared" si="0"/>
        <v>755.63451274017586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164.6537830633356</v>
      </c>
      <c r="L35">
        <v>43.55088068069719</v>
      </c>
      <c r="M35">
        <v>0</v>
      </c>
      <c r="N35">
        <v>29.616374300723372</v>
      </c>
      <c r="O35">
        <v>24.855347664854545</v>
      </c>
      <c r="P35">
        <v>60.949282747990218</v>
      </c>
      <c r="Q35">
        <v>5.4814448170828776</v>
      </c>
      <c r="R35">
        <v>10.572765434198301</v>
      </c>
      <c r="S35">
        <v>6.6064603257861991</v>
      </c>
      <c r="T35">
        <v>0</v>
      </c>
      <c r="U35">
        <v>275.77749947818825</v>
      </c>
      <c r="V35">
        <v>3.4544519344169089</v>
      </c>
      <c r="W35">
        <v>7.7041494533416293</v>
      </c>
      <c r="X35">
        <v>37.334182035056877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4.975096583281152</v>
      </c>
      <c r="AD35">
        <v>7.0253870361093709</v>
      </c>
      <c r="AE35">
        <v>8.1796198309329995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13.44015905886036</v>
      </c>
      <c r="AL35">
        <v>6.1964532030977484</v>
      </c>
      <c r="AM35">
        <v>2.6694101680233771</v>
      </c>
      <c r="AN35">
        <v>0</v>
      </c>
      <c r="AO35">
        <v>0</v>
      </c>
      <c r="AP35">
        <v>0</v>
      </c>
      <c r="AQ35">
        <v>0</v>
      </c>
      <c r="AR35">
        <v>6.7292817491129195</v>
      </c>
      <c r="AS35">
        <v>5.3296640805677304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32.531657914651888</v>
      </c>
      <c r="BB35">
        <f t="shared" si="0"/>
        <v>745.7376701870694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164.6537830633356</v>
      </c>
      <c r="L36">
        <v>43.55088068069719</v>
      </c>
      <c r="M36">
        <v>0</v>
      </c>
      <c r="N36">
        <v>29.616374300723372</v>
      </c>
      <c r="O36">
        <v>24.855347664854545</v>
      </c>
      <c r="P36">
        <v>60.949282747990218</v>
      </c>
      <c r="Q36">
        <v>5.4814448170828776</v>
      </c>
      <c r="R36">
        <v>10.572765434198301</v>
      </c>
      <c r="S36">
        <v>6.6064603257861991</v>
      </c>
      <c r="T36">
        <v>0</v>
      </c>
      <c r="U36">
        <v>275.77749947818825</v>
      </c>
      <c r="V36">
        <v>3.4544519344169089</v>
      </c>
      <c r="W36">
        <v>7.7041494533416293</v>
      </c>
      <c r="X36">
        <v>37.334182035056877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4.975096583281152</v>
      </c>
      <c r="AD36">
        <v>7.0253870361093709</v>
      </c>
      <c r="AE36">
        <v>8.1796198309329995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13.44015905886036</v>
      </c>
      <c r="AL36">
        <v>3.2457611763809875</v>
      </c>
      <c r="AM36">
        <v>2.6694101680233771</v>
      </c>
      <c r="AN36">
        <v>0</v>
      </c>
      <c r="AO36">
        <v>0</v>
      </c>
      <c r="AP36">
        <v>0</v>
      </c>
      <c r="AQ36">
        <v>0</v>
      </c>
      <c r="AR36">
        <v>6.7292817491129195</v>
      </c>
      <c r="AS36">
        <v>5.3296640805677304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32.408318987935118</v>
      </c>
      <c r="BB36">
        <f t="shared" si="0"/>
        <v>742.9103170870693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164.6537830633356</v>
      </c>
      <c r="L37">
        <v>43.55088068069719</v>
      </c>
      <c r="M37">
        <v>0</v>
      </c>
      <c r="N37">
        <v>29.616374300723372</v>
      </c>
      <c r="O37">
        <v>24.855347664854545</v>
      </c>
      <c r="P37">
        <v>60.949282747990218</v>
      </c>
      <c r="Q37">
        <v>5.4814448170828776</v>
      </c>
      <c r="R37">
        <v>10.572765434198301</v>
      </c>
      <c r="S37">
        <v>6.6064603257861991</v>
      </c>
      <c r="T37">
        <v>0</v>
      </c>
      <c r="U37">
        <v>275.77749947818825</v>
      </c>
      <c r="V37">
        <v>3.4544519344169089</v>
      </c>
      <c r="W37">
        <v>7.7041494533416293</v>
      </c>
      <c r="X37">
        <v>37.334182035056877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4.975096583281152</v>
      </c>
      <c r="AD37">
        <v>7.0253870361093709</v>
      </c>
      <c r="AE37">
        <v>8.1796198309329995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13.44015905886036</v>
      </c>
      <c r="AL37">
        <v>3.2457611763809875</v>
      </c>
      <c r="AM37">
        <v>2.6694101680233771</v>
      </c>
      <c r="AN37">
        <v>0</v>
      </c>
      <c r="AO37">
        <v>0</v>
      </c>
      <c r="AP37">
        <v>0</v>
      </c>
      <c r="AQ37">
        <v>0</v>
      </c>
      <c r="AR37">
        <v>9.6733424149446883</v>
      </c>
      <c r="AS37">
        <v>5.3296640805677304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32.531380723766887</v>
      </c>
      <c r="BB37">
        <f t="shared" si="0"/>
        <v>745.73131601706928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164.6537830633356</v>
      </c>
      <c r="L38">
        <v>43.55088068069719</v>
      </c>
      <c r="M38">
        <v>0</v>
      </c>
      <c r="N38">
        <v>29.616374300723372</v>
      </c>
      <c r="O38">
        <v>24.855347664854545</v>
      </c>
      <c r="P38">
        <v>60.949282747990218</v>
      </c>
      <c r="Q38">
        <v>5.4814448170828776</v>
      </c>
      <c r="R38">
        <v>10.572765434198301</v>
      </c>
      <c r="S38">
        <v>6.6064603257861991</v>
      </c>
      <c r="T38">
        <v>0</v>
      </c>
      <c r="U38">
        <v>275.77749947818825</v>
      </c>
      <c r="V38">
        <v>3.4544519344169089</v>
      </c>
      <c r="W38">
        <v>7.7041494533416293</v>
      </c>
      <c r="X38">
        <v>37.334182035056877</v>
      </c>
      <c r="Y38">
        <v>0</v>
      </c>
      <c r="Z38">
        <v>1.9555958881235649</v>
      </c>
      <c r="AA38">
        <v>7.1363301356710496</v>
      </c>
      <c r="AB38">
        <v>6.7792172373199744</v>
      </c>
      <c r="AC38">
        <v>4.975096583281152</v>
      </c>
      <c r="AD38">
        <v>4.6835912710290115</v>
      </c>
      <c r="AE38">
        <v>7.2561143076601962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13.44015905886036</v>
      </c>
      <c r="AL38">
        <v>3.2457611763809875</v>
      </c>
      <c r="AM38">
        <v>2.6694101680233771</v>
      </c>
      <c r="AN38">
        <v>0</v>
      </c>
      <c r="AO38">
        <v>0</v>
      </c>
      <c r="AP38">
        <v>0</v>
      </c>
      <c r="AQ38">
        <v>0</v>
      </c>
      <c r="AR38">
        <v>9.6733424149446883</v>
      </c>
      <c r="AS38">
        <v>5.3296640805677304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31.880293294321785</v>
      </c>
      <c r="BB38">
        <f t="shared" si="0"/>
        <v>730.80614915356921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164.6537830633356</v>
      </c>
      <c r="L39">
        <v>43.55088068069719</v>
      </c>
      <c r="M39">
        <v>0</v>
      </c>
      <c r="N39">
        <v>29.616374300723372</v>
      </c>
      <c r="O39">
        <v>24.855347664854545</v>
      </c>
      <c r="P39">
        <v>60.949282747990218</v>
      </c>
      <c r="Q39">
        <v>5.4814448170828776</v>
      </c>
      <c r="R39">
        <v>10.572765434198301</v>
      </c>
      <c r="S39">
        <v>6.6064603257861991</v>
      </c>
      <c r="T39">
        <v>0</v>
      </c>
      <c r="U39">
        <v>275.77749947818825</v>
      </c>
      <c r="V39">
        <v>3.4544519344169089</v>
      </c>
      <c r="W39">
        <v>7.8579208402808547</v>
      </c>
      <c r="X39">
        <v>37.334182035056877</v>
      </c>
      <c r="Y39">
        <v>0</v>
      </c>
      <c r="Z39">
        <v>1.6644915299519931</v>
      </c>
      <c r="AA39">
        <v>4.514378952202045</v>
      </c>
      <c r="AB39">
        <v>6.7792172373199744</v>
      </c>
      <c r="AC39">
        <v>2.4875481621790856</v>
      </c>
      <c r="AD39">
        <v>2.3417957650803585</v>
      </c>
      <c r="AE39">
        <v>5.2771739006470471</v>
      </c>
      <c r="AF39">
        <v>0</v>
      </c>
      <c r="AG39">
        <v>0</v>
      </c>
      <c r="AH39">
        <v>18.002931521603003</v>
      </c>
      <c r="AI39">
        <v>0</v>
      </c>
      <c r="AJ39">
        <v>0</v>
      </c>
      <c r="AK39">
        <v>13.44015905886036</v>
      </c>
      <c r="AL39">
        <v>3.2457611763809875</v>
      </c>
      <c r="AM39">
        <v>2.6694101680233771</v>
      </c>
      <c r="AN39">
        <v>0</v>
      </c>
      <c r="AO39">
        <v>0</v>
      </c>
      <c r="AP39">
        <v>0</v>
      </c>
      <c r="AQ39">
        <v>0</v>
      </c>
      <c r="AR39">
        <v>9.2527622062199963</v>
      </c>
      <c r="AS39">
        <v>5.3296640805677304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31.17091572001279</v>
      </c>
      <c r="BB39">
        <f t="shared" si="0"/>
        <v>714.5447713616345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164.6537830633356</v>
      </c>
      <c r="L40">
        <v>43.55088068069719</v>
      </c>
      <c r="M40">
        <v>0</v>
      </c>
      <c r="N40">
        <v>29.616374300723372</v>
      </c>
      <c r="O40">
        <v>24.855347664854545</v>
      </c>
      <c r="P40">
        <v>60.949282747990218</v>
      </c>
      <c r="Q40">
        <v>5.4814448170828776</v>
      </c>
      <c r="R40">
        <v>10.572765434198301</v>
      </c>
      <c r="S40">
        <v>6.6064603257861991</v>
      </c>
      <c r="T40">
        <v>0</v>
      </c>
      <c r="U40">
        <v>275.77749947818825</v>
      </c>
      <c r="V40">
        <v>3.4544519344169089</v>
      </c>
      <c r="W40">
        <v>7.8584586934115768</v>
      </c>
      <c r="X40">
        <v>37.334182035056877</v>
      </c>
      <c r="Y40">
        <v>0</v>
      </c>
      <c r="Z40">
        <v>1.6644915299519931</v>
      </c>
      <c r="AA40">
        <v>4.514378952202045</v>
      </c>
      <c r="AB40">
        <v>3.3621622467125856</v>
      </c>
      <c r="AC40">
        <v>2.4875481621790856</v>
      </c>
      <c r="AD40">
        <v>0</v>
      </c>
      <c r="AE40">
        <v>5.2771739006470471</v>
      </c>
      <c r="AF40">
        <v>0</v>
      </c>
      <c r="AG40">
        <v>0</v>
      </c>
      <c r="AH40">
        <v>17.978636163431435</v>
      </c>
      <c r="AI40">
        <v>0</v>
      </c>
      <c r="AJ40">
        <v>0</v>
      </c>
      <c r="AK40">
        <v>13.44015905886036</v>
      </c>
      <c r="AL40">
        <v>3.2457611763809875</v>
      </c>
      <c r="AM40">
        <v>2.6694101680233771</v>
      </c>
      <c r="AN40">
        <v>0</v>
      </c>
      <c r="AO40">
        <v>0</v>
      </c>
      <c r="AP40">
        <v>0</v>
      </c>
      <c r="AQ40">
        <v>0</v>
      </c>
      <c r="AR40">
        <v>9.2527622062199963</v>
      </c>
      <c r="AS40">
        <v>5.3296640805677304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30.929202694714345</v>
      </c>
      <c r="BB40">
        <f t="shared" si="0"/>
        <v>709.00387612620432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43.55088068069719</v>
      </c>
      <c r="M41">
        <v>0</v>
      </c>
      <c r="N41">
        <v>29.616374300723372</v>
      </c>
      <c r="O41">
        <v>24.855347664854545</v>
      </c>
      <c r="P41">
        <v>60.949282747990218</v>
      </c>
      <c r="Q41">
        <v>5.4814448170828776</v>
      </c>
      <c r="R41">
        <v>10.572765434198301</v>
      </c>
      <c r="S41">
        <v>6.6064603257861991</v>
      </c>
      <c r="T41">
        <v>0</v>
      </c>
      <c r="U41">
        <v>275.77749947818825</v>
      </c>
      <c r="V41">
        <v>3.4544519344169089</v>
      </c>
      <c r="W41">
        <v>7.8584586934115768</v>
      </c>
      <c r="X41">
        <v>37.334182035056877</v>
      </c>
      <c r="Y41">
        <v>0</v>
      </c>
      <c r="Z41">
        <v>1.6644915299519931</v>
      </c>
      <c r="AA41">
        <v>4.514378952202045</v>
      </c>
      <c r="AB41">
        <v>3.3621622467125856</v>
      </c>
      <c r="AC41">
        <v>2.0620465641828423</v>
      </c>
      <c r="AD41">
        <v>0</v>
      </c>
      <c r="AE41">
        <v>3.6280571538300981</v>
      </c>
      <c r="AF41">
        <v>0</v>
      </c>
      <c r="AG41">
        <v>0</v>
      </c>
      <c r="AH41">
        <v>10.932954262366939</v>
      </c>
      <c r="AI41">
        <v>0</v>
      </c>
      <c r="AJ41">
        <v>0</v>
      </c>
      <c r="AK41">
        <v>13.44015905886036</v>
      </c>
      <c r="AL41">
        <v>3.2457611763809875</v>
      </c>
      <c r="AM41">
        <v>2.6694101680233771</v>
      </c>
      <c r="AN41">
        <v>0</v>
      </c>
      <c r="AO41">
        <v>0</v>
      </c>
      <c r="AP41">
        <v>0</v>
      </c>
      <c r="AQ41">
        <v>0</v>
      </c>
      <c r="AR41">
        <v>9.6733424149446883</v>
      </c>
      <c r="AS41">
        <v>8.2678123940722177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30.688368996665833</v>
      </c>
      <c r="BB41">
        <f t="shared" si="0"/>
        <v>703.48313810060426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43.55088068069719</v>
      </c>
      <c r="M42">
        <v>0</v>
      </c>
      <c r="N42">
        <v>29.616374300723372</v>
      </c>
      <c r="O42">
        <v>24.855347664854545</v>
      </c>
      <c r="P42">
        <v>60.949282747990218</v>
      </c>
      <c r="Q42">
        <v>5.4814448170828776</v>
      </c>
      <c r="R42">
        <v>10.572765434198301</v>
      </c>
      <c r="S42">
        <v>6.6064603257861991</v>
      </c>
      <c r="T42">
        <v>0</v>
      </c>
      <c r="U42">
        <v>275.77749947818825</v>
      </c>
      <c r="V42">
        <v>3.4544519344169089</v>
      </c>
      <c r="W42">
        <v>7.8584586934115768</v>
      </c>
      <c r="X42">
        <v>37.334182035056877</v>
      </c>
      <c r="Y42">
        <v>0</v>
      </c>
      <c r="Z42">
        <v>1.6644915299519931</v>
      </c>
      <c r="AA42">
        <v>3.4509918618242534</v>
      </c>
      <c r="AB42">
        <v>3.3621622467125856</v>
      </c>
      <c r="AC42">
        <v>0</v>
      </c>
      <c r="AD42">
        <v>0</v>
      </c>
      <c r="AE42">
        <v>0.98947020350657489</v>
      </c>
      <c r="AF42">
        <v>0</v>
      </c>
      <c r="AG42">
        <v>0</v>
      </c>
      <c r="AH42">
        <v>10.204090662179086</v>
      </c>
      <c r="AI42">
        <v>0</v>
      </c>
      <c r="AJ42">
        <v>0</v>
      </c>
      <c r="AK42">
        <v>13.44015905886036</v>
      </c>
      <c r="AL42">
        <v>3.2457611763809875</v>
      </c>
      <c r="AM42">
        <v>2.6694101680233771</v>
      </c>
      <c r="AN42">
        <v>0</v>
      </c>
      <c r="AO42">
        <v>0</v>
      </c>
      <c r="AP42">
        <v>0</v>
      </c>
      <c r="AQ42">
        <v>0</v>
      </c>
      <c r="AR42">
        <v>9.6733424149446883</v>
      </c>
      <c r="AS42">
        <v>8.2678123940722177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30.416966436893826</v>
      </c>
      <c r="BB42">
        <f t="shared" si="0"/>
        <v>697.26165645530421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43.55088068069719</v>
      </c>
      <c r="M43">
        <v>0</v>
      </c>
      <c r="N43">
        <v>29.616374300723372</v>
      </c>
      <c r="O43">
        <v>24.855347664854545</v>
      </c>
      <c r="P43">
        <v>60.949282747990218</v>
      </c>
      <c r="Q43">
        <v>5.4814448170828776</v>
      </c>
      <c r="R43">
        <v>10.572765434198301</v>
      </c>
      <c r="S43">
        <v>6.6064603257861991</v>
      </c>
      <c r="T43">
        <v>0</v>
      </c>
      <c r="U43">
        <v>275.77749947818825</v>
      </c>
      <c r="V43">
        <v>3.4544519344169089</v>
      </c>
      <c r="W43">
        <v>7.7119357955525842</v>
      </c>
      <c r="X43">
        <v>37.334182035056877</v>
      </c>
      <c r="Y43">
        <v>0</v>
      </c>
      <c r="Z43">
        <v>3.3407165769150486</v>
      </c>
      <c r="AA43">
        <v>0.96306742851179283</v>
      </c>
      <c r="AB43">
        <v>3.3621622467125856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5.3449998212273009</v>
      </c>
      <c r="AI43">
        <v>0</v>
      </c>
      <c r="AJ43">
        <v>0</v>
      </c>
      <c r="AK43">
        <v>13.44015905886036</v>
      </c>
      <c r="AL43">
        <v>6.1964532030977484</v>
      </c>
      <c r="AM43">
        <v>2.6694101680233771</v>
      </c>
      <c r="AN43">
        <v>0</v>
      </c>
      <c r="AO43">
        <v>0</v>
      </c>
      <c r="AP43">
        <v>0</v>
      </c>
      <c r="AQ43">
        <v>0</v>
      </c>
      <c r="AR43">
        <v>9.6733424149446883</v>
      </c>
      <c r="AS43">
        <v>8.2678123940722177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30.255781820472318</v>
      </c>
      <c r="BB43">
        <f t="shared" si="0"/>
        <v>693.56674976977581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43.55088068069719</v>
      </c>
      <c r="M44">
        <v>0</v>
      </c>
      <c r="N44">
        <v>29.616374300723372</v>
      </c>
      <c r="O44">
        <v>24.855347664854545</v>
      </c>
      <c r="P44">
        <v>60.949282747990218</v>
      </c>
      <c r="Q44">
        <v>5.4814448170828776</v>
      </c>
      <c r="R44">
        <v>10.572765434198301</v>
      </c>
      <c r="S44">
        <v>6.6064603257861991</v>
      </c>
      <c r="T44">
        <v>0</v>
      </c>
      <c r="U44">
        <v>275.77749947818825</v>
      </c>
      <c r="V44">
        <v>3.4544519344169089</v>
      </c>
      <c r="W44">
        <v>7.7119357955525842</v>
      </c>
      <c r="X44">
        <v>37.334182035056877</v>
      </c>
      <c r="Y44">
        <v>0</v>
      </c>
      <c r="Z44">
        <v>3.3407165769150486</v>
      </c>
      <c r="AA44">
        <v>0</v>
      </c>
      <c r="AB44">
        <v>3.3621622467125856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13.44015905886036</v>
      </c>
      <c r="AL44">
        <v>6.1964532030977484</v>
      </c>
      <c r="AM44">
        <v>2.6694101680233771</v>
      </c>
      <c r="AN44">
        <v>0</v>
      </c>
      <c r="AO44">
        <v>0</v>
      </c>
      <c r="AP44">
        <v>0</v>
      </c>
      <c r="AQ44">
        <v>0</v>
      </c>
      <c r="AR44">
        <v>9.6733424149446883</v>
      </c>
      <c r="AS44">
        <v>8.2678123940722177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29.992104609433223</v>
      </c>
      <c r="BB44">
        <f t="shared" si="0"/>
        <v>687.52235973107588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43.55088068069719</v>
      </c>
      <c r="M45">
        <v>0</v>
      </c>
      <c r="N45">
        <v>29.616374300723372</v>
      </c>
      <c r="O45">
        <v>24.855347664854545</v>
      </c>
      <c r="P45">
        <v>60.949282747990218</v>
      </c>
      <c r="Q45">
        <v>5.4814448170828776</v>
      </c>
      <c r="R45">
        <v>10.572765434198301</v>
      </c>
      <c r="S45">
        <v>6.6064603257861991</v>
      </c>
      <c r="T45">
        <v>0</v>
      </c>
      <c r="U45">
        <v>275.77749947818825</v>
      </c>
      <c r="V45">
        <v>3.4544519344169089</v>
      </c>
      <c r="W45">
        <v>7.7119357955525842</v>
      </c>
      <c r="X45">
        <v>37.334182035056877</v>
      </c>
      <c r="Y45">
        <v>0</v>
      </c>
      <c r="Z45">
        <v>3.3407165769150486</v>
      </c>
      <c r="AA45">
        <v>0</v>
      </c>
      <c r="AB45">
        <v>3.3621622467125856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13.44015905886036</v>
      </c>
      <c r="AL45">
        <v>6.1964532030977484</v>
      </c>
      <c r="AM45">
        <v>2.6694101680233771</v>
      </c>
      <c r="AN45">
        <v>0</v>
      </c>
      <c r="AO45">
        <v>0</v>
      </c>
      <c r="AP45">
        <v>0</v>
      </c>
      <c r="AQ45">
        <v>0</v>
      </c>
      <c r="AR45">
        <v>9.6733424149446883</v>
      </c>
      <c r="AS45">
        <v>5.8079673930285942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29.8892830883896</v>
      </c>
      <c r="BB45">
        <f t="shared" si="0"/>
        <v>685.16533625107593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164.6537830633356</v>
      </c>
      <c r="L46">
        <v>43.55088068069719</v>
      </c>
      <c r="M46">
        <v>0</v>
      </c>
      <c r="N46">
        <v>29.616374300723372</v>
      </c>
      <c r="O46">
        <v>24.855347664854545</v>
      </c>
      <c r="P46">
        <v>60.949282747990218</v>
      </c>
      <c r="Q46">
        <v>5.4814448170828776</v>
      </c>
      <c r="R46">
        <v>10.572765434198301</v>
      </c>
      <c r="S46">
        <v>6.6064603257861991</v>
      </c>
      <c r="T46">
        <v>0</v>
      </c>
      <c r="U46">
        <v>275.77749947818825</v>
      </c>
      <c r="V46">
        <v>3.4544519344169089</v>
      </c>
      <c r="W46">
        <v>7.7119357955525842</v>
      </c>
      <c r="X46">
        <v>37.334182035056877</v>
      </c>
      <c r="Y46">
        <v>0</v>
      </c>
      <c r="Z46">
        <v>3.3407165769150486</v>
      </c>
      <c r="AA46">
        <v>0</v>
      </c>
      <c r="AB46">
        <v>0.85769447964934242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13.44015905886036</v>
      </c>
      <c r="AL46">
        <v>6.1964532030977484</v>
      </c>
      <c r="AM46">
        <v>2.6694101680233771</v>
      </c>
      <c r="AN46">
        <v>0</v>
      </c>
      <c r="AO46">
        <v>0</v>
      </c>
      <c r="AP46">
        <v>0</v>
      </c>
      <c r="AQ46">
        <v>0</v>
      </c>
      <c r="AR46">
        <v>9.6733424149446883</v>
      </c>
      <c r="AS46">
        <v>5.8079673930285942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29.784596335726359</v>
      </c>
      <c r="BB46">
        <f t="shared" si="0"/>
        <v>682.76555523667582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164.6537830633356</v>
      </c>
      <c r="L47">
        <v>43.55088068069719</v>
      </c>
      <c r="M47">
        <v>0</v>
      </c>
      <c r="N47">
        <v>29.616374300723372</v>
      </c>
      <c r="O47">
        <v>24.855347664854545</v>
      </c>
      <c r="P47">
        <v>60.949282747990218</v>
      </c>
      <c r="Q47">
        <v>5.4814448170828776</v>
      </c>
      <c r="R47">
        <v>10.572765434198301</v>
      </c>
      <c r="S47">
        <v>6.6064603257861991</v>
      </c>
      <c r="T47">
        <v>0</v>
      </c>
      <c r="U47">
        <v>275.77749947818825</v>
      </c>
      <c r="V47">
        <v>3.4544519344169089</v>
      </c>
      <c r="W47">
        <v>7.7119357955525842</v>
      </c>
      <c r="X47">
        <v>37.334182035056877</v>
      </c>
      <c r="Y47">
        <v>0</v>
      </c>
      <c r="Z47">
        <v>3.3407165769150486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13.44015905886036</v>
      </c>
      <c r="AL47">
        <v>6.1964532030977484</v>
      </c>
      <c r="AM47">
        <v>2.6694101680233771</v>
      </c>
      <c r="AN47">
        <v>0</v>
      </c>
      <c r="AO47">
        <v>0</v>
      </c>
      <c r="AP47">
        <v>0</v>
      </c>
      <c r="AQ47">
        <v>0</v>
      </c>
      <c r="AR47">
        <v>8.6919886829471906</v>
      </c>
      <c r="AS47">
        <v>5.3296640805677304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29.687731042018655</v>
      </c>
      <c r="BB47">
        <f t="shared" si="0"/>
        <v>680.54506900627587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164.6537830633356</v>
      </c>
      <c r="L48">
        <v>43.55088068069719</v>
      </c>
      <c r="M48">
        <v>0</v>
      </c>
      <c r="N48">
        <v>29.616374300723372</v>
      </c>
      <c r="O48">
        <v>24.855347664854545</v>
      </c>
      <c r="P48">
        <v>60.949282747990218</v>
      </c>
      <c r="Q48">
        <v>5.4814448170828776</v>
      </c>
      <c r="R48">
        <v>10.572765434198301</v>
      </c>
      <c r="S48">
        <v>6.6064603257861991</v>
      </c>
      <c r="T48">
        <v>0</v>
      </c>
      <c r="U48">
        <v>275.77749947818825</v>
      </c>
      <c r="V48">
        <v>3.4544519344169089</v>
      </c>
      <c r="W48">
        <v>7.7119357955525842</v>
      </c>
      <c r="X48">
        <v>37.334182035056877</v>
      </c>
      <c r="Y48">
        <v>0</v>
      </c>
      <c r="Z48">
        <v>1.6644915299519931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13.44015905886036</v>
      </c>
      <c r="AL48">
        <v>6.1964532030977484</v>
      </c>
      <c r="AM48">
        <v>2.6694101680233771</v>
      </c>
      <c r="AN48">
        <v>0</v>
      </c>
      <c r="AO48">
        <v>0</v>
      </c>
      <c r="AP48">
        <v>0</v>
      </c>
      <c r="AQ48">
        <v>0</v>
      </c>
      <c r="AR48">
        <v>6.7292817491129195</v>
      </c>
      <c r="AS48">
        <v>5.3296640805677304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29.535623685221328</v>
      </c>
      <c r="BB48">
        <f t="shared" si="0"/>
        <v>677.0582443822758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164.6537830633356</v>
      </c>
      <c r="L49">
        <v>43.55088068069719</v>
      </c>
      <c r="M49">
        <v>0</v>
      </c>
      <c r="N49">
        <v>29.616374300723372</v>
      </c>
      <c r="O49">
        <v>24.855347664854545</v>
      </c>
      <c r="P49">
        <v>60.949282747990218</v>
      </c>
      <c r="Q49">
        <v>5.4814448170828776</v>
      </c>
      <c r="R49">
        <v>10.572765434198301</v>
      </c>
      <c r="S49">
        <v>6.6064603257861991</v>
      </c>
      <c r="T49">
        <v>0</v>
      </c>
      <c r="U49">
        <v>275.77749947818825</v>
      </c>
      <c r="V49">
        <v>3.4544519344169089</v>
      </c>
      <c r="W49">
        <v>7.7119357955525842</v>
      </c>
      <c r="X49">
        <v>37.334182035056877</v>
      </c>
      <c r="Y49">
        <v>0</v>
      </c>
      <c r="Z49">
        <v>1.6644915299519931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13.44015905886036</v>
      </c>
      <c r="AL49">
        <v>13.573183269889652</v>
      </c>
      <c r="AM49">
        <v>2.6694101680233771</v>
      </c>
      <c r="AN49">
        <v>0</v>
      </c>
      <c r="AO49">
        <v>0</v>
      </c>
      <c r="AP49">
        <v>0</v>
      </c>
      <c r="AQ49">
        <v>0</v>
      </c>
      <c r="AR49">
        <v>5.6077347025673134</v>
      </c>
      <c r="AS49">
        <v>5.3296640805677304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29.797090335467622</v>
      </c>
      <c r="BB49">
        <f t="shared" si="0"/>
        <v>683.05196075227582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164.6537830633356</v>
      </c>
      <c r="L50">
        <v>43.55088068069719</v>
      </c>
      <c r="M50">
        <v>0</v>
      </c>
      <c r="N50">
        <v>29.616374300723372</v>
      </c>
      <c r="O50">
        <v>24.855347664854545</v>
      </c>
      <c r="P50">
        <v>60.949282747990218</v>
      </c>
      <c r="Q50">
        <v>5.4814448170828776</v>
      </c>
      <c r="R50">
        <v>10.572765434198301</v>
      </c>
      <c r="S50">
        <v>6.6064603257861991</v>
      </c>
      <c r="T50">
        <v>0</v>
      </c>
      <c r="U50">
        <v>275.77749947818825</v>
      </c>
      <c r="V50">
        <v>3.4544519344169089</v>
      </c>
      <c r="W50">
        <v>7.7119357955525842</v>
      </c>
      <c r="X50">
        <v>37.334182035056877</v>
      </c>
      <c r="Y50">
        <v>0</v>
      </c>
      <c r="Z50">
        <v>1.6644915299519931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13.44015905886036</v>
      </c>
      <c r="AL50">
        <v>13.573183269889652</v>
      </c>
      <c r="AM50">
        <v>2.6694101680233771</v>
      </c>
      <c r="AN50">
        <v>0</v>
      </c>
      <c r="AO50">
        <v>0</v>
      </c>
      <c r="AP50">
        <v>0</v>
      </c>
      <c r="AQ50">
        <v>0</v>
      </c>
      <c r="AR50">
        <v>5.6077347025673134</v>
      </c>
      <c r="AS50">
        <v>5.3296640805677304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29.797090335467622</v>
      </c>
      <c r="BB50">
        <f t="shared" si="0"/>
        <v>683.05196075227582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164.65312940394233</v>
      </c>
      <c r="L51">
        <v>43.55088068069719</v>
      </c>
      <c r="M51">
        <v>0</v>
      </c>
      <c r="N51">
        <v>29.616374300723372</v>
      </c>
      <c r="O51">
        <v>24.855347664854545</v>
      </c>
      <c r="P51">
        <v>60.949282747990218</v>
      </c>
      <c r="Q51">
        <v>5.4795553836103306</v>
      </c>
      <c r="R51">
        <v>10.572765434198301</v>
      </c>
      <c r="S51">
        <v>6.8997264556930071</v>
      </c>
      <c r="T51">
        <v>0</v>
      </c>
      <c r="U51">
        <v>275.77749947818825</v>
      </c>
      <c r="V51">
        <v>3.4544519344169089</v>
      </c>
      <c r="W51">
        <v>7.7119357955525842</v>
      </c>
      <c r="X51">
        <v>37.334182035056877</v>
      </c>
      <c r="Y51">
        <v>0</v>
      </c>
      <c r="Z51">
        <v>1.6644915299519931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13.44015905886036</v>
      </c>
      <c r="AL51">
        <v>13.573183269889652</v>
      </c>
      <c r="AM51">
        <v>2.6694101680233771</v>
      </c>
      <c r="AN51">
        <v>0</v>
      </c>
      <c r="AO51">
        <v>0</v>
      </c>
      <c r="AP51">
        <v>0</v>
      </c>
      <c r="AQ51">
        <v>0</v>
      </c>
      <c r="AR51">
        <v>8.9723755771237723</v>
      </c>
      <c r="AS51">
        <v>5.8079673930285942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29.969877625433263</v>
      </c>
      <c r="BB51">
        <f t="shared" si="0"/>
        <v>687.01284068636835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164.65312940394233</v>
      </c>
      <c r="L52">
        <v>43.55088068069719</v>
      </c>
      <c r="M52">
        <v>0</v>
      </c>
      <c r="N52">
        <v>29.616374300723372</v>
      </c>
      <c r="O52">
        <v>24.855347664854545</v>
      </c>
      <c r="P52">
        <v>60.949282747990218</v>
      </c>
      <c r="Q52">
        <v>5.4795553836103306</v>
      </c>
      <c r="R52">
        <v>10.572765434198301</v>
      </c>
      <c r="S52">
        <v>6.6373829598506404</v>
      </c>
      <c r="T52">
        <v>0</v>
      </c>
      <c r="U52">
        <v>275.77749947818825</v>
      </c>
      <c r="V52">
        <v>3.4544519344169089</v>
      </c>
      <c r="W52">
        <v>7.7119357955525842</v>
      </c>
      <c r="X52">
        <v>37.334182035056877</v>
      </c>
      <c r="Y52">
        <v>0</v>
      </c>
      <c r="Z52">
        <v>1.6644915299519931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13.44015905886036</v>
      </c>
      <c r="AL52">
        <v>13.573183269889652</v>
      </c>
      <c r="AM52">
        <v>2.6694101680233771</v>
      </c>
      <c r="AN52">
        <v>0</v>
      </c>
      <c r="AO52">
        <v>0</v>
      </c>
      <c r="AP52">
        <v>0</v>
      </c>
      <c r="AQ52">
        <v>0</v>
      </c>
      <c r="AR52">
        <v>8.9723755771237723</v>
      </c>
      <c r="AS52">
        <v>5.8079673930285942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29.958911667307049</v>
      </c>
      <c r="BB52">
        <f t="shared" si="0"/>
        <v>686.7614631486523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164.65327032735718</v>
      </c>
      <c r="L53">
        <v>43.560371419437615</v>
      </c>
      <c r="M53">
        <v>0</v>
      </c>
      <c r="N53">
        <v>29.616374300723372</v>
      </c>
      <c r="O53">
        <v>24.855347664854545</v>
      </c>
      <c r="P53">
        <v>60.949282747990218</v>
      </c>
      <c r="Q53">
        <v>5.4795553836103306</v>
      </c>
      <c r="R53">
        <v>10.572765434198301</v>
      </c>
      <c r="S53">
        <v>6.6069663803553009</v>
      </c>
      <c r="T53">
        <v>0</v>
      </c>
      <c r="U53">
        <v>275.77749947818825</v>
      </c>
      <c r="V53">
        <v>3.4544519344169089</v>
      </c>
      <c r="W53">
        <v>7.8584586934115768</v>
      </c>
      <c r="X53">
        <v>37.334182035056877</v>
      </c>
      <c r="Y53">
        <v>0</v>
      </c>
      <c r="Z53">
        <v>1.6644915299519931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13.44015905886036</v>
      </c>
      <c r="AL53">
        <v>13.573183269889652</v>
      </c>
      <c r="AM53">
        <v>2.6694101680233771</v>
      </c>
      <c r="AN53">
        <v>0</v>
      </c>
      <c r="AO53">
        <v>0</v>
      </c>
      <c r="AP53">
        <v>0</v>
      </c>
      <c r="AQ53">
        <v>0</v>
      </c>
      <c r="AR53">
        <v>7.8508285305781662</v>
      </c>
      <c r="AS53">
        <v>5.8079673930285942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29.917286848347135</v>
      </c>
      <c r="BB53">
        <f t="shared" si="0"/>
        <v>685.80727890158551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164.65146421155862</v>
      </c>
      <c r="L54">
        <v>44.18688397910239</v>
      </c>
      <c r="M54">
        <v>0</v>
      </c>
      <c r="N54">
        <v>29.616374300723372</v>
      </c>
      <c r="O54">
        <v>24.855347664854545</v>
      </c>
      <c r="P54">
        <v>60.949282747990218</v>
      </c>
      <c r="Q54">
        <v>5.4795553836103306</v>
      </c>
      <c r="R54">
        <v>10.572765434198301</v>
      </c>
      <c r="S54">
        <v>6.6069663803553009</v>
      </c>
      <c r="T54">
        <v>0</v>
      </c>
      <c r="U54">
        <v>275.77749947818825</v>
      </c>
      <c r="V54">
        <v>3.4544519344169089</v>
      </c>
      <c r="W54">
        <v>7.8584586934115768</v>
      </c>
      <c r="X54">
        <v>37.334182035056877</v>
      </c>
      <c r="Y54">
        <v>0</v>
      </c>
      <c r="Z54">
        <v>1.6644915299519931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13.44015905886036</v>
      </c>
      <c r="AL54">
        <v>13.573183269889652</v>
      </c>
      <c r="AM54">
        <v>2.6694101680233771</v>
      </c>
      <c r="AN54">
        <v>0</v>
      </c>
      <c r="AO54">
        <v>0</v>
      </c>
      <c r="AP54">
        <v>0</v>
      </c>
      <c r="AQ54">
        <v>0</v>
      </c>
      <c r="AR54">
        <v>7.8508285305781662</v>
      </c>
      <c r="AS54">
        <v>5.8079673930285942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29.943399577700749</v>
      </c>
      <c r="BB54">
        <f t="shared" si="0"/>
        <v>686.40587261609801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164.65312940394233</v>
      </c>
      <c r="L55">
        <v>43.558448219209183</v>
      </c>
      <c r="M55">
        <v>0</v>
      </c>
      <c r="N55">
        <v>29.616374300723372</v>
      </c>
      <c r="O55">
        <v>24.855347664854545</v>
      </c>
      <c r="P55">
        <v>60.949282747990218</v>
      </c>
      <c r="Q55">
        <v>5.4795553836103306</v>
      </c>
      <c r="R55">
        <v>10.572765434198301</v>
      </c>
      <c r="S55">
        <v>6.6069663803553009</v>
      </c>
      <c r="T55">
        <v>0</v>
      </c>
      <c r="U55">
        <v>275.77749947818825</v>
      </c>
      <c r="V55">
        <v>3.4544519344169089</v>
      </c>
      <c r="W55">
        <v>8.0154172671642918</v>
      </c>
      <c r="X55">
        <v>37.334182035056877</v>
      </c>
      <c r="Y55">
        <v>0</v>
      </c>
      <c r="Z55">
        <v>1.6644915299519931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13.44015905886036</v>
      </c>
      <c r="AL55">
        <v>6.491522352761975</v>
      </c>
      <c r="AM55">
        <v>2.6694101680233771</v>
      </c>
      <c r="AN55">
        <v>0</v>
      </c>
      <c r="AO55">
        <v>0</v>
      </c>
      <c r="AP55">
        <v>0</v>
      </c>
      <c r="AQ55">
        <v>0</v>
      </c>
      <c r="AR55">
        <v>9.5331491003965763</v>
      </c>
      <c r="AS55">
        <v>6.0812835337090361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29.709493624524629</v>
      </c>
      <c r="BB55">
        <f t="shared" si="0"/>
        <v>681.04394236888857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164.65312940394233</v>
      </c>
      <c r="L56">
        <v>43.558448219209183</v>
      </c>
      <c r="M56">
        <v>0</v>
      </c>
      <c r="N56">
        <v>29.616374300723372</v>
      </c>
      <c r="O56">
        <v>24.855347664854545</v>
      </c>
      <c r="P56">
        <v>60.949282747990218</v>
      </c>
      <c r="Q56">
        <v>5.4795553836103306</v>
      </c>
      <c r="R56">
        <v>10.572765434198301</v>
      </c>
      <c r="S56">
        <v>6.6069663803553009</v>
      </c>
      <c r="T56">
        <v>0</v>
      </c>
      <c r="U56">
        <v>275.77749947818825</v>
      </c>
      <c r="V56">
        <v>3.4544519344169089</v>
      </c>
      <c r="W56">
        <v>8.0154172671642918</v>
      </c>
      <c r="X56">
        <v>37.334182035056877</v>
      </c>
      <c r="Y56">
        <v>0</v>
      </c>
      <c r="Z56">
        <v>1.6644915299519931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13.44015905886036</v>
      </c>
      <c r="AL56">
        <v>3.2457611763809875</v>
      </c>
      <c r="AM56">
        <v>2.6694101680233771</v>
      </c>
      <c r="AN56">
        <v>0</v>
      </c>
      <c r="AO56">
        <v>0</v>
      </c>
      <c r="AP56">
        <v>0</v>
      </c>
      <c r="AQ56">
        <v>0</v>
      </c>
      <c r="AR56">
        <v>9.5331491003965763</v>
      </c>
      <c r="AS56">
        <v>6.0812835337090361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29.573820807351904</v>
      </c>
      <c r="BB56">
        <f t="shared" si="0"/>
        <v>677.9338540096802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164.65312940394233</v>
      </c>
      <c r="L57">
        <v>43.550795492975467</v>
      </c>
      <c r="M57">
        <v>0</v>
      </c>
      <c r="N57">
        <v>29.616374300723372</v>
      </c>
      <c r="O57">
        <v>24.855347664854545</v>
      </c>
      <c r="P57">
        <v>60.949282747990218</v>
      </c>
      <c r="Q57">
        <v>5.4795553836103306</v>
      </c>
      <c r="R57">
        <v>10.572765434198301</v>
      </c>
      <c r="S57">
        <v>6.6069663803553009</v>
      </c>
      <c r="T57">
        <v>0</v>
      </c>
      <c r="U57">
        <v>275.77749947818825</v>
      </c>
      <c r="V57">
        <v>3.4544519344169089</v>
      </c>
      <c r="W57">
        <v>8.0154172671642918</v>
      </c>
      <c r="X57">
        <v>37.334182035056877</v>
      </c>
      <c r="Y57">
        <v>0</v>
      </c>
      <c r="Z57">
        <v>1.6644915299519931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13.44015905886036</v>
      </c>
      <c r="AL57">
        <v>3.2457611763809875</v>
      </c>
      <c r="AM57">
        <v>2.6694101680233771</v>
      </c>
      <c r="AN57">
        <v>0</v>
      </c>
      <c r="AO57">
        <v>0</v>
      </c>
      <c r="AP57">
        <v>0</v>
      </c>
      <c r="AQ57">
        <v>0</v>
      </c>
      <c r="AR57">
        <v>9.5331491003965763</v>
      </c>
      <c r="AS57">
        <v>6.0812835337090361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29.573500923395333</v>
      </c>
      <c r="BB57">
        <f t="shared" si="0"/>
        <v>677.92652116740294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164.65312940394233</v>
      </c>
      <c r="L58">
        <v>43.559566762333269</v>
      </c>
      <c r="M58">
        <v>0</v>
      </c>
      <c r="N58">
        <v>29.616374300723372</v>
      </c>
      <c r="O58">
        <v>24.855347664854545</v>
      </c>
      <c r="P58">
        <v>60.949282747990218</v>
      </c>
      <c r="Q58">
        <v>5.4795553836103306</v>
      </c>
      <c r="R58">
        <v>10.572765434198301</v>
      </c>
      <c r="S58">
        <v>6.6069663803553009</v>
      </c>
      <c r="T58">
        <v>0</v>
      </c>
      <c r="U58">
        <v>275.77749947818825</v>
      </c>
      <c r="V58">
        <v>3.4544519344169089</v>
      </c>
      <c r="W58">
        <v>8.0154172671642918</v>
      </c>
      <c r="X58">
        <v>37.334182035056877</v>
      </c>
      <c r="Y58">
        <v>0</v>
      </c>
      <c r="Z58">
        <v>1.6644915299519931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13.44015905886036</v>
      </c>
      <c r="AL58">
        <v>3.2457611763809875</v>
      </c>
      <c r="AM58">
        <v>2.6694101680233771</v>
      </c>
      <c r="AN58">
        <v>0</v>
      </c>
      <c r="AO58">
        <v>0</v>
      </c>
      <c r="AP58">
        <v>0</v>
      </c>
      <c r="AQ58">
        <v>0</v>
      </c>
      <c r="AR58">
        <v>9.5331491003965763</v>
      </c>
      <c r="AS58">
        <v>6.0812835337090361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29.573867562454492</v>
      </c>
      <c r="BB58">
        <f t="shared" si="0"/>
        <v>677.93492579770168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171.85347526612395</v>
      </c>
      <c r="L59">
        <v>43.560694682142639</v>
      </c>
      <c r="M59">
        <v>0</v>
      </c>
      <c r="N59">
        <v>29.616374300723372</v>
      </c>
      <c r="O59">
        <v>24.855347664854545</v>
      </c>
      <c r="P59">
        <v>60.949282747990218</v>
      </c>
      <c r="Q59">
        <v>5.4795553836103306</v>
      </c>
      <c r="R59">
        <v>10.572765434198301</v>
      </c>
      <c r="S59">
        <v>6.6069663803553009</v>
      </c>
      <c r="T59">
        <v>0</v>
      </c>
      <c r="U59">
        <v>275.77749947818825</v>
      </c>
      <c r="V59">
        <v>3.4544519344169089</v>
      </c>
      <c r="W59">
        <v>8.0154172671642918</v>
      </c>
      <c r="X59">
        <v>37.334182035056877</v>
      </c>
      <c r="Y59">
        <v>0</v>
      </c>
      <c r="Z59">
        <v>1.6644915299519931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13.44015905886036</v>
      </c>
      <c r="AL59">
        <v>3.2457611763809875</v>
      </c>
      <c r="AM59">
        <v>2.6694101680233771</v>
      </c>
      <c r="AN59">
        <v>0</v>
      </c>
      <c r="AO59">
        <v>0</v>
      </c>
      <c r="AP59">
        <v>0</v>
      </c>
      <c r="AQ59">
        <v>0</v>
      </c>
      <c r="AR59">
        <v>8.9723755771237723</v>
      </c>
      <c r="AS59">
        <v>6.0812835337090361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29.851448833268908</v>
      </c>
      <c r="BB59">
        <f t="shared" si="0"/>
        <v>684.2980447856055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164.65243643738953</v>
      </c>
      <c r="L60">
        <v>43.560780707666716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5.4795553836103306</v>
      </c>
      <c r="R60">
        <v>10.572765434198301</v>
      </c>
      <c r="S60">
        <v>6.6069663803553009</v>
      </c>
      <c r="T60">
        <v>0</v>
      </c>
      <c r="U60">
        <v>275.77749947818825</v>
      </c>
      <c r="V60">
        <v>3.4544519344169089</v>
      </c>
      <c r="W60">
        <v>8.0154172671642918</v>
      </c>
      <c r="X60">
        <v>37.334182035056877</v>
      </c>
      <c r="Y60">
        <v>0</v>
      </c>
      <c r="Z60">
        <v>1.6644915299519931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13.44015905886036</v>
      </c>
      <c r="AL60">
        <v>3.2457611763809875</v>
      </c>
      <c r="AM60">
        <v>2.6694101680233771</v>
      </c>
      <c r="AN60">
        <v>0</v>
      </c>
      <c r="AO60">
        <v>0</v>
      </c>
      <c r="AP60">
        <v>0</v>
      </c>
      <c r="AQ60">
        <v>0</v>
      </c>
      <c r="AR60">
        <v>8.9723755771237723</v>
      </c>
      <c r="AS60">
        <v>6.0812835337090361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29.55044900609472</v>
      </c>
      <c r="BB60">
        <f t="shared" si="0"/>
        <v>677.39809180956934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164.65312940394233</v>
      </c>
      <c r="L61">
        <v>43.559672600279882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5.4795553836103306</v>
      </c>
      <c r="R61">
        <v>10.572765434198301</v>
      </c>
      <c r="S61">
        <v>6.6069663803553009</v>
      </c>
      <c r="T61">
        <v>0</v>
      </c>
      <c r="U61">
        <v>275.77749947818825</v>
      </c>
      <c r="V61">
        <v>3.4544519344169089</v>
      </c>
      <c r="W61">
        <v>8.3051603732444761</v>
      </c>
      <c r="X61">
        <v>37.334182035056877</v>
      </c>
      <c r="Y61">
        <v>0</v>
      </c>
      <c r="Z61">
        <v>1.6644915299519931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13.44015905886036</v>
      </c>
      <c r="AL61">
        <v>6.1964532030977484</v>
      </c>
      <c r="AM61">
        <v>2.6694101680233771</v>
      </c>
      <c r="AN61">
        <v>0</v>
      </c>
      <c r="AO61">
        <v>0</v>
      </c>
      <c r="AP61">
        <v>0</v>
      </c>
      <c r="AQ61">
        <v>0</v>
      </c>
      <c r="AR61">
        <v>5.6077347025673134</v>
      </c>
      <c r="AS61">
        <v>6.0812835337090361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29.545239853202304</v>
      </c>
      <c r="BB61">
        <f t="shared" si="0"/>
        <v>677.27868007986831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164.65312940394233</v>
      </c>
      <c r="L62">
        <v>43.559878772747794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5.4795553836103306</v>
      </c>
      <c r="R62">
        <v>10.572765434198301</v>
      </c>
      <c r="S62">
        <v>6.6069663803553009</v>
      </c>
      <c r="T62">
        <v>0</v>
      </c>
      <c r="U62">
        <v>275.77749947818825</v>
      </c>
      <c r="V62">
        <v>3.4544519344169089</v>
      </c>
      <c r="W62">
        <v>8.3162495375794485</v>
      </c>
      <c r="X62">
        <v>37.334182035056877</v>
      </c>
      <c r="Y62">
        <v>0</v>
      </c>
      <c r="Z62">
        <v>1.6644915299519931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13.44015905886036</v>
      </c>
      <c r="AL62">
        <v>6.1964532030977484</v>
      </c>
      <c r="AM62">
        <v>2.6694101680233771</v>
      </c>
      <c r="AN62">
        <v>0</v>
      </c>
      <c r="AO62">
        <v>0</v>
      </c>
      <c r="AP62">
        <v>0</v>
      </c>
      <c r="AQ62">
        <v>0</v>
      </c>
      <c r="AR62">
        <v>5.6077347025673134</v>
      </c>
      <c r="AS62">
        <v>6.0812835337090361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29.545711998280666</v>
      </c>
      <c r="BB62">
        <f t="shared" si="0"/>
        <v>677.28950327159271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164.65312940394233</v>
      </c>
      <c r="L63">
        <v>43.5597577213275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5.4795553836103306</v>
      </c>
      <c r="R63">
        <v>10.572765434198301</v>
      </c>
      <c r="S63">
        <v>6.6069663803553009</v>
      </c>
      <c r="T63">
        <v>0</v>
      </c>
      <c r="U63">
        <v>275.77749947818825</v>
      </c>
      <c r="V63">
        <v>3.4544519344169089</v>
      </c>
      <c r="W63">
        <v>8.3162495375794485</v>
      </c>
      <c r="X63">
        <v>37.334182035056877</v>
      </c>
      <c r="Y63">
        <v>0</v>
      </c>
      <c r="Z63">
        <v>1.6644915299519931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13.44015905886036</v>
      </c>
      <c r="AL63">
        <v>6.1964532030977484</v>
      </c>
      <c r="AM63">
        <v>2.6694101680233771</v>
      </c>
      <c r="AN63">
        <v>0</v>
      </c>
      <c r="AO63">
        <v>0</v>
      </c>
      <c r="AP63">
        <v>0</v>
      </c>
      <c r="AQ63">
        <v>0</v>
      </c>
      <c r="AR63">
        <v>5.6077347025673134</v>
      </c>
      <c r="AS63">
        <v>6.0812835337090361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29.545706938331293</v>
      </c>
      <c r="BB63">
        <f t="shared" si="0"/>
        <v>677.28938728012201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164.65312940394233</v>
      </c>
      <c r="L64">
        <v>43.550770318298355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5.4795553836103306</v>
      </c>
      <c r="R64">
        <v>10.572765434198301</v>
      </c>
      <c r="S64">
        <v>6.6069663803553009</v>
      </c>
      <c r="T64">
        <v>0</v>
      </c>
      <c r="U64">
        <v>275.77749947818825</v>
      </c>
      <c r="V64">
        <v>3.4544519344169089</v>
      </c>
      <c r="W64">
        <v>8.3162495375794485</v>
      </c>
      <c r="X64">
        <v>37.334182035056877</v>
      </c>
      <c r="Y64">
        <v>0</v>
      </c>
      <c r="Z64">
        <v>1.6644915299519931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13.44015905886036</v>
      </c>
      <c r="AL64">
        <v>6.1964532030977484</v>
      </c>
      <c r="AM64">
        <v>2.6694101680233771</v>
      </c>
      <c r="AN64">
        <v>0</v>
      </c>
      <c r="AO64">
        <v>0</v>
      </c>
      <c r="AP64">
        <v>0</v>
      </c>
      <c r="AQ64">
        <v>0</v>
      </c>
      <c r="AR64">
        <v>5.6077347025673134</v>
      </c>
      <c r="AS64">
        <v>6.0812835337090361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29.54533126488468</v>
      </c>
      <c r="BB64">
        <f t="shared" si="0"/>
        <v>677.28077555053926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164.65312940394233</v>
      </c>
      <c r="L65">
        <v>43.550681096068537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5.4795553836103306</v>
      </c>
      <c r="R65">
        <v>10.572765434198301</v>
      </c>
      <c r="S65">
        <v>6.6069663803553009</v>
      </c>
      <c r="T65">
        <v>0</v>
      </c>
      <c r="U65">
        <v>275.77749947818825</v>
      </c>
      <c r="V65">
        <v>3.4544519344169089</v>
      </c>
      <c r="W65">
        <v>8.3162495375794485</v>
      </c>
      <c r="X65">
        <v>37.334182035056877</v>
      </c>
      <c r="Y65">
        <v>0</v>
      </c>
      <c r="Z65">
        <v>1.6644915299519931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0.72886360018785223</v>
      </c>
      <c r="AI65">
        <v>0</v>
      </c>
      <c r="AJ65">
        <v>0</v>
      </c>
      <c r="AK65">
        <v>13.44015905886036</v>
      </c>
      <c r="AL65">
        <v>6.1964532030977484</v>
      </c>
      <c r="AM65">
        <v>2.6694101680233771</v>
      </c>
      <c r="AN65">
        <v>0</v>
      </c>
      <c r="AO65">
        <v>0</v>
      </c>
      <c r="AP65">
        <v>0</v>
      </c>
      <c r="AQ65">
        <v>0</v>
      </c>
      <c r="AR65">
        <v>5.6077347025673134</v>
      </c>
      <c r="AS65">
        <v>6.0812835337090361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29.575794033883319</v>
      </c>
      <c r="BB65">
        <f t="shared" si="0"/>
        <v>677.97908715949882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164.65312940394233</v>
      </c>
      <c r="L66">
        <v>43.55982455833103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5.4795553836103306</v>
      </c>
      <c r="R66">
        <v>10.572765434198301</v>
      </c>
      <c r="S66">
        <v>6.6069663803553009</v>
      </c>
      <c r="T66">
        <v>0</v>
      </c>
      <c r="U66">
        <v>275.77749947818825</v>
      </c>
      <c r="V66">
        <v>3.4544519344169089</v>
      </c>
      <c r="W66">
        <v>8.3162495375794485</v>
      </c>
      <c r="X66">
        <v>37.334182035056877</v>
      </c>
      <c r="Y66">
        <v>0</v>
      </c>
      <c r="Z66">
        <v>1.6644915299519931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4.3731818606762678</v>
      </c>
      <c r="AI66">
        <v>0</v>
      </c>
      <c r="AJ66">
        <v>0</v>
      </c>
      <c r="AK66">
        <v>13.44015905886036</v>
      </c>
      <c r="AL66">
        <v>6.1964532030977484</v>
      </c>
      <c r="AM66">
        <v>2.6694101680233771</v>
      </c>
      <c r="AN66">
        <v>0</v>
      </c>
      <c r="AO66">
        <v>0</v>
      </c>
      <c r="AP66">
        <v>0</v>
      </c>
      <c r="AQ66">
        <v>0</v>
      </c>
      <c r="AR66">
        <v>5.6077347025673134</v>
      </c>
      <c r="AS66">
        <v>6.0812835337090361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29.728508733894309</v>
      </c>
      <c r="BB66">
        <f t="shared" si="0"/>
        <v>681.47983418223873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164.65312940394233</v>
      </c>
      <c r="L67">
        <v>43.55088068069719</v>
      </c>
      <c r="M67">
        <v>0</v>
      </c>
      <c r="N67">
        <v>29.616374300723372</v>
      </c>
      <c r="O67">
        <v>24.855347664854545</v>
      </c>
      <c r="P67">
        <v>60.949282747990218</v>
      </c>
      <c r="Q67">
        <v>5.4795553836103306</v>
      </c>
      <c r="R67">
        <v>10.572765434198301</v>
      </c>
      <c r="S67">
        <v>6.6069663803553009</v>
      </c>
      <c r="T67">
        <v>0</v>
      </c>
      <c r="U67">
        <v>275.77749947818825</v>
      </c>
      <c r="V67">
        <v>3.4544519344169089</v>
      </c>
      <c r="W67">
        <v>8.3162495375794485</v>
      </c>
      <c r="X67">
        <v>37.334182035056877</v>
      </c>
      <c r="Y67">
        <v>0</v>
      </c>
      <c r="Z67">
        <v>1.6644915299519931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6.0738634214151537</v>
      </c>
      <c r="AI67">
        <v>0</v>
      </c>
      <c r="AJ67">
        <v>0</v>
      </c>
      <c r="AK67">
        <v>13.44015905886036</v>
      </c>
      <c r="AL67">
        <v>3.2457611763809875</v>
      </c>
      <c r="AM67">
        <v>2.6694101680233771</v>
      </c>
      <c r="AN67">
        <v>0</v>
      </c>
      <c r="AO67">
        <v>0</v>
      </c>
      <c r="AP67">
        <v>0</v>
      </c>
      <c r="AQ67">
        <v>0</v>
      </c>
      <c r="AR67">
        <v>6.7292817491129195</v>
      </c>
      <c r="AS67">
        <v>6.0812835337090361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29.722765108876949</v>
      </c>
      <c r="BB67">
        <f t="shared" si="0"/>
        <v>681.3481705101899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164.65312940394233</v>
      </c>
      <c r="L68">
        <v>43.55088068069719</v>
      </c>
      <c r="M68">
        <v>0</v>
      </c>
      <c r="N68">
        <v>29.616374300723372</v>
      </c>
      <c r="O68">
        <v>24.855347664854545</v>
      </c>
      <c r="P68">
        <v>60.949282747990218</v>
      </c>
      <c r="Q68">
        <v>5.4795553836103306</v>
      </c>
      <c r="R68">
        <v>10.572765434198301</v>
      </c>
      <c r="S68">
        <v>6.6069663803553009</v>
      </c>
      <c r="T68">
        <v>0</v>
      </c>
      <c r="U68">
        <v>275.77749947818825</v>
      </c>
      <c r="V68">
        <v>3.4544519344169089</v>
      </c>
      <c r="W68">
        <v>8.3162495375794485</v>
      </c>
      <c r="X68">
        <v>37.334182035056877</v>
      </c>
      <c r="Y68">
        <v>0</v>
      </c>
      <c r="Z68">
        <v>0.2793708411605092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6.0738634214151537</v>
      </c>
      <c r="AI68">
        <v>0</v>
      </c>
      <c r="AJ68">
        <v>0</v>
      </c>
      <c r="AK68">
        <v>13.44015905886036</v>
      </c>
      <c r="AL68">
        <v>3.2457611763809875</v>
      </c>
      <c r="AM68">
        <v>2.6694101680233771</v>
      </c>
      <c r="AN68">
        <v>0</v>
      </c>
      <c r="AO68">
        <v>0</v>
      </c>
      <c r="AP68">
        <v>0</v>
      </c>
      <c r="AQ68">
        <v>0</v>
      </c>
      <c r="AR68">
        <v>6.7292817491129195</v>
      </c>
      <c r="AS68">
        <v>6.0812835337090361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29.664867064085463</v>
      </c>
      <c r="BB68">
        <f t="shared" ref="BB68:BB99" si="1">SUM(B68:AZ68)-BA68</f>
        <v>680.02094786618989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164.65312940394233</v>
      </c>
      <c r="L69">
        <v>43.55088068069719</v>
      </c>
      <c r="M69">
        <v>0</v>
      </c>
      <c r="N69">
        <v>29.616374300723372</v>
      </c>
      <c r="O69">
        <v>24.855347664854545</v>
      </c>
      <c r="P69">
        <v>60.949282747990218</v>
      </c>
      <c r="Q69">
        <v>5.4795553836103306</v>
      </c>
      <c r="R69">
        <v>10.572765434198301</v>
      </c>
      <c r="S69">
        <v>6.6069663803553009</v>
      </c>
      <c r="T69">
        <v>0</v>
      </c>
      <c r="U69">
        <v>275.77749947818825</v>
      </c>
      <c r="V69">
        <v>3.4544519344169089</v>
      </c>
      <c r="W69">
        <v>8.4201295030262457</v>
      </c>
      <c r="X69">
        <v>37.334182035056877</v>
      </c>
      <c r="Y69">
        <v>0</v>
      </c>
      <c r="Z69">
        <v>1.6644915299519931</v>
      </c>
      <c r="AA69">
        <v>2.2270935775412228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6.0738634214151537</v>
      </c>
      <c r="AI69">
        <v>0</v>
      </c>
      <c r="AJ69">
        <v>0</v>
      </c>
      <c r="AK69">
        <v>13.44015905886036</v>
      </c>
      <c r="AL69">
        <v>3.2457611763809875</v>
      </c>
      <c r="AM69">
        <v>2.6694101680233771</v>
      </c>
      <c r="AN69">
        <v>0</v>
      </c>
      <c r="AO69">
        <v>0</v>
      </c>
      <c r="AP69">
        <v>0</v>
      </c>
      <c r="AQ69">
        <v>0</v>
      </c>
      <c r="AR69">
        <v>8.6919886829471906</v>
      </c>
      <c r="AS69">
        <v>6.0812835337090361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29.902240952808118</v>
      </c>
      <c r="BB69">
        <f t="shared" si="1"/>
        <v>685.46237514308109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164.65312940394233</v>
      </c>
      <c r="L70">
        <v>43.55088068069719</v>
      </c>
      <c r="M70">
        <v>0</v>
      </c>
      <c r="N70">
        <v>29.616374300723372</v>
      </c>
      <c r="O70">
        <v>24.855347664854545</v>
      </c>
      <c r="P70">
        <v>60.949282747990218</v>
      </c>
      <c r="Q70">
        <v>5.4795553836103306</v>
      </c>
      <c r="R70">
        <v>10.572765434198301</v>
      </c>
      <c r="S70">
        <v>6.6069663803553009</v>
      </c>
      <c r="T70">
        <v>0</v>
      </c>
      <c r="U70">
        <v>275.77749947818825</v>
      </c>
      <c r="V70">
        <v>3.4544519344169089</v>
      </c>
      <c r="W70">
        <v>8.4288326236693809</v>
      </c>
      <c r="X70">
        <v>37.334182035056877</v>
      </c>
      <c r="Y70">
        <v>0</v>
      </c>
      <c r="Z70">
        <v>1.6644915299519931</v>
      </c>
      <c r="AA70">
        <v>3.5513112586098932</v>
      </c>
      <c r="AB70">
        <v>0.85769447964934242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6.0738634214151537</v>
      </c>
      <c r="AI70">
        <v>0</v>
      </c>
      <c r="AJ70">
        <v>0</v>
      </c>
      <c r="AK70">
        <v>13.44015905886036</v>
      </c>
      <c r="AL70">
        <v>3.2457611763809875</v>
      </c>
      <c r="AM70">
        <v>2.6694101680233771</v>
      </c>
      <c r="AN70">
        <v>0</v>
      </c>
      <c r="AO70">
        <v>0</v>
      </c>
      <c r="AP70">
        <v>0</v>
      </c>
      <c r="AQ70">
        <v>0</v>
      </c>
      <c r="AR70">
        <v>8.6919886829471906</v>
      </c>
      <c r="AS70">
        <v>6.0812835337090361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29.993808671569017</v>
      </c>
      <c r="BB70">
        <f t="shared" si="1"/>
        <v>687.56142270568125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164.6537830633356</v>
      </c>
      <c r="L71">
        <v>43.55088068069719</v>
      </c>
      <c r="M71">
        <v>0</v>
      </c>
      <c r="N71">
        <v>29.616374300723372</v>
      </c>
      <c r="O71">
        <v>24.855347664854545</v>
      </c>
      <c r="P71">
        <v>60.949282747990218</v>
      </c>
      <c r="Q71">
        <v>5.4814448170828776</v>
      </c>
      <c r="R71">
        <v>10.572765434198301</v>
      </c>
      <c r="S71">
        <v>6.6064603257861991</v>
      </c>
      <c r="T71">
        <v>0</v>
      </c>
      <c r="U71">
        <v>275.77749947818825</v>
      </c>
      <c r="V71">
        <v>3.4544519344169089</v>
      </c>
      <c r="W71">
        <v>8.4288326236693809</v>
      </c>
      <c r="X71">
        <v>37.334182035056877</v>
      </c>
      <c r="Y71">
        <v>0</v>
      </c>
      <c r="Z71">
        <v>3.3289830599039862</v>
      </c>
      <c r="AA71">
        <v>4.514378952202045</v>
      </c>
      <c r="AB71">
        <v>3.3621622467125856</v>
      </c>
      <c r="AC71">
        <v>2.4875481621790856</v>
      </c>
      <c r="AD71">
        <v>2.0363440083489874</v>
      </c>
      <c r="AE71">
        <v>0</v>
      </c>
      <c r="AF71">
        <v>0</v>
      </c>
      <c r="AG71">
        <v>0</v>
      </c>
      <c r="AH71">
        <v>10.447045282091423</v>
      </c>
      <c r="AI71">
        <v>0</v>
      </c>
      <c r="AJ71">
        <v>0</v>
      </c>
      <c r="AK71">
        <v>13.44015905886036</v>
      </c>
      <c r="AL71">
        <v>3.2457611763809875</v>
      </c>
      <c r="AM71">
        <v>2.6694101680233771</v>
      </c>
      <c r="AN71">
        <v>0</v>
      </c>
      <c r="AO71">
        <v>0</v>
      </c>
      <c r="AP71">
        <v>0</v>
      </c>
      <c r="AQ71">
        <v>0</v>
      </c>
      <c r="AR71">
        <v>8.6919886829471906</v>
      </c>
      <c r="AS71">
        <v>6.0812835337090361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30.580310242481548</v>
      </c>
      <c r="BB71">
        <f t="shared" si="1"/>
        <v>701.00605919487725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164.6537830633356</v>
      </c>
      <c r="L72">
        <v>43.55088068069719</v>
      </c>
      <c r="M72">
        <v>0</v>
      </c>
      <c r="N72">
        <v>29.616374300723372</v>
      </c>
      <c r="O72">
        <v>24.855347664854545</v>
      </c>
      <c r="P72">
        <v>60.949282747990218</v>
      </c>
      <c r="Q72">
        <v>5.4814448170828776</v>
      </c>
      <c r="R72">
        <v>10.572765434198301</v>
      </c>
      <c r="S72">
        <v>6.6064603257861991</v>
      </c>
      <c r="T72">
        <v>0</v>
      </c>
      <c r="U72">
        <v>275.77749947818825</v>
      </c>
      <c r="V72">
        <v>3.4544519344169089</v>
      </c>
      <c r="W72">
        <v>8.4288326236693809</v>
      </c>
      <c r="X72">
        <v>37.334182035056877</v>
      </c>
      <c r="Y72">
        <v>0</v>
      </c>
      <c r="Z72">
        <v>3.3289830599039862</v>
      </c>
      <c r="AA72">
        <v>7.1363301356710496</v>
      </c>
      <c r="AB72">
        <v>3.3621622467125856</v>
      </c>
      <c r="AC72">
        <v>4.975096583281152</v>
      </c>
      <c r="AD72">
        <v>2.0363440083489874</v>
      </c>
      <c r="AE72">
        <v>0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13.44015905886036</v>
      </c>
      <c r="AL72">
        <v>3.2457611763809875</v>
      </c>
      <c r="AM72">
        <v>2.6694101680233771</v>
      </c>
      <c r="AN72">
        <v>0</v>
      </c>
      <c r="AO72">
        <v>0</v>
      </c>
      <c r="AP72">
        <v>0</v>
      </c>
      <c r="AQ72">
        <v>0</v>
      </c>
      <c r="AR72">
        <v>8.6919886829471906</v>
      </c>
      <c r="AS72">
        <v>6.0812835337090361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31.109723370764197</v>
      </c>
      <c r="BB72">
        <f t="shared" si="1"/>
        <v>713.14203191067736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164.6537830633356</v>
      </c>
      <c r="L73">
        <v>43.55088068069719</v>
      </c>
      <c r="M73">
        <v>0</v>
      </c>
      <c r="N73">
        <v>29.616374300723372</v>
      </c>
      <c r="O73">
        <v>24.855347664854545</v>
      </c>
      <c r="P73">
        <v>60.949282747990218</v>
      </c>
      <c r="Q73">
        <v>5.4814448170828776</v>
      </c>
      <c r="R73">
        <v>10.572765434198301</v>
      </c>
      <c r="S73">
        <v>6.6064603257861991</v>
      </c>
      <c r="T73">
        <v>0</v>
      </c>
      <c r="U73">
        <v>275.77749947818825</v>
      </c>
      <c r="V73">
        <v>3.4544519344169089</v>
      </c>
      <c r="W73">
        <v>8.4288326236693809</v>
      </c>
      <c r="X73">
        <v>37.334182035056877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4.513896023377165</v>
      </c>
      <c r="AE73">
        <v>0</v>
      </c>
      <c r="AF73">
        <v>0</v>
      </c>
      <c r="AG73">
        <v>0</v>
      </c>
      <c r="AH73">
        <v>24.003908868503444</v>
      </c>
      <c r="AI73">
        <v>0</v>
      </c>
      <c r="AJ73">
        <v>0</v>
      </c>
      <c r="AK73">
        <v>13.44015905886036</v>
      </c>
      <c r="AL73">
        <v>3.2457611763809875</v>
      </c>
      <c r="AM73">
        <v>2.6694101680233771</v>
      </c>
      <c r="AN73">
        <v>0</v>
      </c>
      <c r="AO73">
        <v>0</v>
      </c>
      <c r="AP73">
        <v>0</v>
      </c>
      <c r="AQ73">
        <v>0</v>
      </c>
      <c r="AR73">
        <v>8.6919886829471906</v>
      </c>
      <c r="AS73">
        <v>6.0812835337090361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31.676739746106779</v>
      </c>
      <c r="BB73">
        <f t="shared" si="1"/>
        <v>726.1400005913772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164.6537830633356</v>
      </c>
      <c r="L74">
        <v>43.55088068069719</v>
      </c>
      <c r="M74">
        <v>0</v>
      </c>
      <c r="N74">
        <v>29.616374300723372</v>
      </c>
      <c r="O74">
        <v>24.855347664854545</v>
      </c>
      <c r="P74">
        <v>60.949282747990218</v>
      </c>
      <c r="Q74">
        <v>5.4814448170828776</v>
      </c>
      <c r="R74">
        <v>10.572765434198301</v>
      </c>
      <c r="S74">
        <v>6.6064603257861991</v>
      </c>
      <c r="T74">
        <v>0</v>
      </c>
      <c r="U74">
        <v>275.77749947818825</v>
      </c>
      <c r="V74">
        <v>3.4544519344169089</v>
      </c>
      <c r="W74">
        <v>8.4288326236693809</v>
      </c>
      <c r="X74">
        <v>37.334182035056877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4.9800060219160924</v>
      </c>
      <c r="AD74">
        <v>7.0253870361093709</v>
      </c>
      <c r="AE74">
        <v>0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13.44015905886036</v>
      </c>
      <c r="AL74">
        <v>3.2457611763809875</v>
      </c>
      <c r="AM74">
        <v>2.6694101680233771</v>
      </c>
      <c r="AN74">
        <v>0</v>
      </c>
      <c r="AO74">
        <v>0</v>
      </c>
      <c r="AP74">
        <v>0</v>
      </c>
      <c r="AQ74">
        <v>0</v>
      </c>
      <c r="AR74">
        <v>8.6919886829471906</v>
      </c>
      <c r="AS74">
        <v>6.0812835337090361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32.032560912690265</v>
      </c>
      <c r="BB74">
        <f t="shared" si="1"/>
        <v>734.29664752487724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164.6537830633356</v>
      </c>
      <c r="L75">
        <v>43.55088068069719</v>
      </c>
      <c r="M75">
        <v>0</v>
      </c>
      <c r="N75">
        <v>29.616374300723372</v>
      </c>
      <c r="O75">
        <v>24.855347664854545</v>
      </c>
      <c r="P75">
        <v>60.949282747990218</v>
      </c>
      <c r="Q75">
        <v>5.4814448170828776</v>
      </c>
      <c r="R75">
        <v>10.572765434198301</v>
      </c>
      <c r="S75">
        <v>6.6064603257861991</v>
      </c>
      <c r="T75">
        <v>0</v>
      </c>
      <c r="U75">
        <v>275.77749947818825</v>
      </c>
      <c r="V75">
        <v>3.4544519344169089</v>
      </c>
      <c r="W75">
        <v>8.4288326236693809</v>
      </c>
      <c r="X75">
        <v>37.334182035056877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4.9800060219160924</v>
      </c>
      <c r="AD75">
        <v>7.0253870361093709</v>
      </c>
      <c r="AE75">
        <v>0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13.44015905886036</v>
      </c>
      <c r="AL75">
        <v>3.2457611763809875</v>
      </c>
      <c r="AM75">
        <v>2.6694101680233771</v>
      </c>
      <c r="AN75">
        <v>0</v>
      </c>
      <c r="AO75">
        <v>0</v>
      </c>
      <c r="AP75">
        <v>1.431496232519307</v>
      </c>
      <c r="AQ75">
        <v>0</v>
      </c>
      <c r="AR75">
        <v>8.6919886829471906</v>
      </c>
      <c r="AS75">
        <v>6.0812835337090361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32.092397455209571</v>
      </c>
      <c r="BB75">
        <f t="shared" si="1"/>
        <v>735.66830721487725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164.6537830633356</v>
      </c>
      <c r="L76">
        <v>43.55088068069719</v>
      </c>
      <c r="M76">
        <v>0</v>
      </c>
      <c r="N76">
        <v>29.616374300723372</v>
      </c>
      <c r="O76">
        <v>24.855347664854545</v>
      </c>
      <c r="P76">
        <v>60.949282747990218</v>
      </c>
      <c r="Q76">
        <v>5.4814448170828776</v>
      </c>
      <c r="R76">
        <v>10.572765434198301</v>
      </c>
      <c r="S76">
        <v>6.6064603257861991</v>
      </c>
      <c r="T76">
        <v>0</v>
      </c>
      <c r="U76">
        <v>275.77749947818825</v>
      </c>
      <c r="V76">
        <v>3.4544519344169089</v>
      </c>
      <c r="W76">
        <v>8.4288326236693809</v>
      </c>
      <c r="X76">
        <v>37.334182035056877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4.9800060219160924</v>
      </c>
      <c r="AD76">
        <v>7.0253870361093709</v>
      </c>
      <c r="AE76">
        <v>0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13.44015905886036</v>
      </c>
      <c r="AL76">
        <v>3.2457611763809875</v>
      </c>
      <c r="AM76">
        <v>2.6694101680233771</v>
      </c>
      <c r="AN76">
        <v>0</v>
      </c>
      <c r="AO76">
        <v>0</v>
      </c>
      <c r="AP76">
        <v>1.431496232519307</v>
      </c>
      <c r="AQ76">
        <v>0</v>
      </c>
      <c r="AR76">
        <v>8.6919886829471906</v>
      </c>
      <c r="AS76">
        <v>6.0812835337090361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32.092397455209571</v>
      </c>
      <c r="BB76">
        <f t="shared" si="1"/>
        <v>735.66830721487725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164.6537830633356</v>
      </c>
      <c r="L77">
        <v>43.55088068069719</v>
      </c>
      <c r="M77">
        <v>0</v>
      </c>
      <c r="N77">
        <v>29.616374300723372</v>
      </c>
      <c r="O77">
        <v>24.855347664854545</v>
      </c>
      <c r="P77">
        <v>60.949282747990218</v>
      </c>
      <c r="Q77">
        <v>5.4814448170828776</v>
      </c>
      <c r="R77">
        <v>10.572765434198301</v>
      </c>
      <c r="S77">
        <v>6.6064603257861991</v>
      </c>
      <c r="T77">
        <v>0</v>
      </c>
      <c r="U77">
        <v>275.77749947818825</v>
      </c>
      <c r="V77">
        <v>3.4544519344169089</v>
      </c>
      <c r="W77">
        <v>8.4288326236693809</v>
      </c>
      <c r="X77">
        <v>37.334182035056877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4.9800060219160924</v>
      </c>
      <c r="AD77">
        <v>7.0253870361093709</v>
      </c>
      <c r="AE77">
        <v>0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13.44015905886036</v>
      </c>
      <c r="AL77">
        <v>3.2457611763809875</v>
      </c>
      <c r="AM77">
        <v>2.6694101680233771</v>
      </c>
      <c r="AN77">
        <v>0</v>
      </c>
      <c r="AO77">
        <v>0</v>
      </c>
      <c r="AP77">
        <v>1.431496232519307</v>
      </c>
      <c r="AQ77">
        <v>0</v>
      </c>
      <c r="AR77">
        <v>8.6919886829471906</v>
      </c>
      <c r="AS77">
        <v>6.0812835337090361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32.092397455209571</v>
      </c>
      <c r="BB77">
        <f t="shared" si="1"/>
        <v>735.66830721487725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43.55088068069719</v>
      </c>
      <c r="M78">
        <v>0</v>
      </c>
      <c r="N78">
        <v>29.616374300723372</v>
      </c>
      <c r="O78">
        <v>24.855347664854545</v>
      </c>
      <c r="P78">
        <v>60.949282747990218</v>
      </c>
      <c r="Q78">
        <v>5.4814448170828776</v>
      </c>
      <c r="R78">
        <v>10.572765434198301</v>
      </c>
      <c r="S78">
        <v>6.6064603257861991</v>
      </c>
      <c r="T78">
        <v>0</v>
      </c>
      <c r="U78">
        <v>275.77749947818825</v>
      </c>
      <c r="V78">
        <v>3.4544519344169089</v>
      </c>
      <c r="W78">
        <v>8.4288326236693809</v>
      </c>
      <c r="X78">
        <v>37.334182035056877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4.9800060219160924</v>
      </c>
      <c r="AD78">
        <v>7.0253870361093709</v>
      </c>
      <c r="AE78">
        <v>0</v>
      </c>
      <c r="AF78">
        <v>0</v>
      </c>
      <c r="AG78">
        <v>0</v>
      </c>
      <c r="AH78">
        <v>25.510226785222294</v>
      </c>
      <c r="AI78">
        <v>0</v>
      </c>
      <c r="AJ78">
        <v>0</v>
      </c>
      <c r="AK78">
        <v>13.44015905886036</v>
      </c>
      <c r="AL78">
        <v>6.1964532030977484</v>
      </c>
      <c r="AM78">
        <v>2.6694101680233771</v>
      </c>
      <c r="AN78">
        <v>0</v>
      </c>
      <c r="AO78">
        <v>0</v>
      </c>
      <c r="AP78">
        <v>1.431496232519307</v>
      </c>
      <c r="AQ78">
        <v>0</v>
      </c>
      <c r="AR78">
        <v>8.6919886829471906</v>
      </c>
      <c r="AS78">
        <v>6.0812835337090361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32.027859628593902</v>
      </c>
      <c r="BB78">
        <f t="shared" si="1"/>
        <v>734.1888778975773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164.6537830633356</v>
      </c>
      <c r="L79">
        <v>43.55088068069719</v>
      </c>
      <c r="M79">
        <v>0</v>
      </c>
      <c r="N79">
        <v>29.616374300723372</v>
      </c>
      <c r="O79">
        <v>24.855347664854545</v>
      </c>
      <c r="P79">
        <v>60.949282747990218</v>
      </c>
      <c r="Q79">
        <v>5.4814448170828776</v>
      </c>
      <c r="R79">
        <v>10.572765434198301</v>
      </c>
      <c r="S79">
        <v>6.6064603257861991</v>
      </c>
      <c r="T79">
        <v>0</v>
      </c>
      <c r="U79">
        <v>275.77749947818825</v>
      </c>
      <c r="V79">
        <v>3.4544519344169089</v>
      </c>
      <c r="W79">
        <v>8.4288326236693809</v>
      </c>
      <c r="X79">
        <v>37.334182035056877</v>
      </c>
      <c r="Y79">
        <v>0</v>
      </c>
      <c r="Z79">
        <v>3.3289830599039862</v>
      </c>
      <c r="AA79">
        <v>7.1363301356710496</v>
      </c>
      <c r="AB79">
        <v>6.7792172373199744</v>
      </c>
      <c r="AC79">
        <v>4.975096583281152</v>
      </c>
      <c r="AD79">
        <v>4.6157132756209558</v>
      </c>
      <c r="AE79">
        <v>0</v>
      </c>
      <c r="AF79">
        <v>0</v>
      </c>
      <c r="AG79">
        <v>0</v>
      </c>
      <c r="AH79">
        <v>17.978636163431435</v>
      </c>
      <c r="AI79">
        <v>0</v>
      </c>
      <c r="AJ79">
        <v>0</v>
      </c>
      <c r="AK79">
        <v>13.44015905886036</v>
      </c>
      <c r="AL79">
        <v>16.96647928614</v>
      </c>
      <c r="AM79">
        <v>2.6694101680233771</v>
      </c>
      <c r="AN79">
        <v>0</v>
      </c>
      <c r="AO79">
        <v>0</v>
      </c>
      <c r="AP79">
        <v>1.431496232519307</v>
      </c>
      <c r="AQ79">
        <v>0</v>
      </c>
      <c r="AR79">
        <v>8.9723755771237723</v>
      </c>
      <c r="AS79">
        <v>6.0812835337090361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32.004441090455799</v>
      </c>
      <c r="BB79">
        <f t="shared" si="1"/>
        <v>733.65204432714836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164.6537830633356</v>
      </c>
      <c r="L80">
        <v>43.55088068069719</v>
      </c>
      <c r="M80">
        <v>0</v>
      </c>
      <c r="N80">
        <v>29.616374300723372</v>
      </c>
      <c r="O80">
        <v>24.855347664854545</v>
      </c>
      <c r="P80">
        <v>60.949282747990218</v>
      </c>
      <c r="Q80">
        <v>5.4814448170828776</v>
      </c>
      <c r="R80">
        <v>10.572765434198301</v>
      </c>
      <c r="S80">
        <v>6.6064603257861991</v>
      </c>
      <c r="T80">
        <v>0</v>
      </c>
      <c r="U80">
        <v>275.77749947818825</v>
      </c>
      <c r="V80">
        <v>3.4544519344169089</v>
      </c>
      <c r="W80">
        <v>8.4288326236693809</v>
      </c>
      <c r="X80">
        <v>37.334182035056877</v>
      </c>
      <c r="Y80">
        <v>0</v>
      </c>
      <c r="Z80">
        <v>1.6644915299519931</v>
      </c>
      <c r="AA80">
        <v>4.514378952202045</v>
      </c>
      <c r="AB80">
        <v>6.7792172373199744</v>
      </c>
      <c r="AC80">
        <v>2.4875481621790856</v>
      </c>
      <c r="AD80">
        <v>2.3417957650803585</v>
      </c>
      <c r="AE80">
        <v>0</v>
      </c>
      <c r="AF80">
        <v>0</v>
      </c>
      <c r="AG80">
        <v>0</v>
      </c>
      <c r="AH80">
        <v>11.175908882279273</v>
      </c>
      <c r="AI80">
        <v>0</v>
      </c>
      <c r="AJ80">
        <v>0</v>
      </c>
      <c r="AK80">
        <v>13.44015905886036</v>
      </c>
      <c r="AL80">
        <v>16.96647928614</v>
      </c>
      <c r="AM80">
        <v>2.6694101680233771</v>
      </c>
      <c r="AN80">
        <v>0</v>
      </c>
      <c r="AO80">
        <v>0</v>
      </c>
      <c r="AP80">
        <v>1.431496232519307</v>
      </c>
      <c r="AQ80">
        <v>0</v>
      </c>
      <c r="AR80">
        <v>8.9723755771237723</v>
      </c>
      <c r="AS80">
        <v>6.0812835337090361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31.341884508739984</v>
      </c>
      <c r="BB80">
        <f t="shared" si="1"/>
        <v>718.46396498264835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164.6537830633356</v>
      </c>
      <c r="L81">
        <v>43.55088068069719</v>
      </c>
      <c r="M81">
        <v>0</v>
      </c>
      <c r="N81">
        <v>29.616374300723372</v>
      </c>
      <c r="O81">
        <v>24.855347664854545</v>
      </c>
      <c r="P81">
        <v>60.949282747990218</v>
      </c>
      <c r="Q81">
        <v>5.4814448170828776</v>
      </c>
      <c r="R81">
        <v>10.572765434198301</v>
      </c>
      <c r="S81">
        <v>6.6064603257861991</v>
      </c>
      <c r="T81">
        <v>0</v>
      </c>
      <c r="U81">
        <v>275.77749947818825</v>
      </c>
      <c r="V81">
        <v>3.4544519344169089</v>
      </c>
      <c r="W81">
        <v>8.4712286952741049</v>
      </c>
      <c r="X81">
        <v>37.334182035056877</v>
      </c>
      <c r="Y81">
        <v>0</v>
      </c>
      <c r="Z81">
        <v>1.6644915299519931</v>
      </c>
      <c r="AA81">
        <v>3.5513112586098932</v>
      </c>
      <c r="AB81">
        <v>3.3621622467125856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4.9562725331872262</v>
      </c>
      <c r="AI81">
        <v>0</v>
      </c>
      <c r="AJ81">
        <v>0</v>
      </c>
      <c r="AK81">
        <v>13.44015905886036</v>
      </c>
      <c r="AL81">
        <v>16.96647928614</v>
      </c>
      <c r="AM81">
        <v>2.6694101680233771</v>
      </c>
      <c r="AN81">
        <v>0</v>
      </c>
      <c r="AO81">
        <v>0</v>
      </c>
      <c r="AP81">
        <v>0.19520411605092883</v>
      </c>
      <c r="AQ81">
        <v>0</v>
      </c>
      <c r="AR81">
        <v>8.9723755771237723</v>
      </c>
      <c r="AS81">
        <v>6.0812835337090361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30.64704315031365</v>
      </c>
      <c r="BB81">
        <f t="shared" si="1"/>
        <v>702.53580733566014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164.6537830633356</v>
      </c>
      <c r="L82">
        <v>43.55088068069719</v>
      </c>
      <c r="M82">
        <v>0</v>
      </c>
      <c r="N82">
        <v>29.616374300723372</v>
      </c>
      <c r="O82">
        <v>24.855347664854545</v>
      </c>
      <c r="P82">
        <v>60.949282747990218</v>
      </c>
      <c r="Q82">
        <v>5.4814448170828776</v>
      </c>
      <c r="R82">
        <v>10.572765434198301</v>
      </c>
      <c r="S82">
        <v>6.6064603257861991</v>
      </c>
      <c r="T82">
        <v>0</v>
      </c>
      <c r="U82">
        <v>275.77749947818825</v>
      </c>
      <c r="V82">
        <v>3.4544519344169089</v>
      </c>
      <c r="W82">
        <v>8.4812301867488085</v>
      </c>
      <c r="X82">
        <v>37.334182035056877</v>
      </c>
      <c r="Y82">
        <v>0</v>
      </c>
      <c r="Z82">
        <v>1.6644915299519931</v>
      </c>
      <c r="AA82">
        <v>0.96306742851179283</v>
      </c>
      <c r="AB82">
        <v>3.3621622467125856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1.4577272003757045</v>
      </c>
      <c r="AI82">
        <v>0</v>
      </c>
      <c r="AJ82">
        <v>0</v>
      </c>
      <c r="AK82">
        <v>13.44015905886036</v>
      </c>
      <c r="AL82">
        <v>16.96647928614</v>
      </c>
      <c r="AM82">
        <v>2.6694101680233771</v>
      </c>
      <c r="AN82">
        <v>0</v>
      </c>
      <c r="AO82">
        <v>0</v>
      </c>
      <c r="AP82">
        <v>0.19520411605092883</v>
      </c>
      <c r="AQ82">
        <v>0</v>
      </c>
      <c r="AR82">
        <v>8.9723755771237723</v>
      </c>
      <c r="AS82">
        <v>6.0812835337090361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30.393033425647666</v>
      </c>
      <c r="BB82">
        <f t="shared" si="1"/>
        <v>696.71302938889119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164.6537830633356</v>
      </c>
      <c r="L83">
        <v>43.55088068069719</v>
      </c>
      <c r="M83">
        <v>0</v>
      </c>
      <c r="N83">
        <v>29.616374300723372</v>
      </c>
      <c r="O83">
        <v>24.855347664854545</v>
      </c>
      <c r="P83">
        <v>60.949282747990218</v>
      </c>
      <c r="Q83">
        <v>5.4814448170828776</v>
      </c>
      <c r="R83">
        <v>10.572765434198301</v>
      </c>
      <c r="S83">
        <v>6.6064603257861991</v>
      </c>
      <c r="T83">
        <v>0</v>
      </c>
      <c r="U83">
        <v>275.77749947818825</v>
      </c>
      <c r="V83">
        <v>3.4544519344169089</v>
      </c>
      <c r="W83">
        <v>8.4812301867488085</v>
      </c>
      <c r="X83">
        <v>37.334182035056877</v>
      </c>
      <c r="Y83">
        <v>0</v>
      </c>
      <c r="Z83">
        <v>1.6644915299519931</v>
      </c>
      <c r="AA83">
        <v>0</v>
      </c>
      <c r="AB83">
        <v>3.3621622467125856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13.44015905886036</v>
      </c>
      <c r="AL83">
        <v>6.1964532030977484</v>
      </c>
      <c r="AM83">
        <v>2.6694101680233771</v>
      </c>
      <c r="AN83">
        <v>0</v>
      </c>
      <c r="AO83">
        <v>0</v>
      </c>
      <c r="AP83">
        <v>0.19520411605092883</v>
      </c>
      <c r="AQ83">
        <v>0</v>
      </c>
      <c r="AR83">
        <v>8.9723755771237723</v>
      </c>
      <c r="AS83">
        <v>6.0812835337090361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29.841657119889003</v>
      </c>
      <c r="BB83">
        <f t="shared" si="1"/>
        <v>684.07358498272015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164.6537830633356</v>
      </c>
      <c r="L84">
        <v>43.55088068069719</v>
      </c>
      <c r="M84">
        <v>0</v>
      </c>
      <c r="N84">
        <v>29.616374300723372</v>
      </c>
      <c r="O84">
        <v>24.855347664854545</v>
      </c>
      <c r="P84">
        <v>60.949282747990218</v>
      </c>
      <c r="Q84">
        <v>5.4814448170828776</v>
      </c>
      <c r="R84">
        <v>10.572765434198301</v>
      </c>
      <c r="S84">
        <v>6.6064603257861991</v>
      </c>
      <c r="T84">
        <v>0</v>
      </c>
      <c r="U84">
        <v>275.77749947818825</v>
      </c>
      <c r="V84">
        <v>3.4544519344169089</v>
      </c>
      <c r="W84">
        <v>8.4812301867488085</v>
      </c>
      <c r="X84">
        <v>37.334182035056877</v>
      </c>
      <c r="Y84">
        <v>0</v>
      </c>
      <c r="Z84">
        <v>1.6644915299519931</v>
      </c>
      <c r="AA84">
        <v>0</v>
      </c>
      <c r="AB84">
        <v>3.3621622467125856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13.44015905886036</v>
      </c>
      <c r="AL84">
        <v>6.1964532030977484</v>
      </c>
      <c r="AM84">
        <v>2.6694101680233771</v>
      </c>
      <c r="AN84">
        <v>0</v>
      </c>
      <c r="AO84">
        <v>0</v>
      </c>
      <c r="AP84">
        <v>0.19520411605092883</v>
      </c>
      <c r="AQ84">
        <v>0</v>
      </c>
      <c r="AR84">
        <v>8.9723755771237723</v>
      </c>
      <c r="AS84">
        <v>6.0812835337090361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29.841657119889003</v>
      </c>
      <c r="BB84">
        <f t="shared" si="1"/>
        <v>684.07358498272015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164.6537830633356</v>
      </c>
      <c r="L85">
        <v>43.55088068069719</v>
      </c>
      <c r="M85">
        <v>0</v>
      </c>
      <c r="N85">
        <v>29.616374300723372</v>
      </c>
      <c r="O85">
        <v>24.855347664854545</v>
      </c>
      <c r="P85">
        <v>60.949282747990218</v>
      </c>
      <c r="Q85">
        <v>5.4814448170828776</v>
      </c>
      <c r="R85">
        <v>10.572765434198301</v>
      </c>
      <c r="S85">
        <v>6.6064603257861991</v>
      </c>
      <c r="T85">
        <v>0</v>
      </c>
      <c r="U85">
        <v>275.77749947818825</v>
      </c>
      <c r="V85">
        <v>3.4544519344169089</v>
      </c>
      <c r="W85">
        <v>8.4812301867488085</v>
      </c>
      <c r="X85">
        <v>37.334182035056877</v>
      </c>
      <c r="Y85">
        <v>0</v>
      </c>
      <c r="Z85">
        <v>1.6644915299519931</v>
      </c>
      <c r="AA85">
        <v>0</v>
      </c>
      <c r="AB85">
        <v>3.3621622467125856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13.44015905886036</v>
      </c>
      <c r="AL85">
        <v>6.1964532030977484</v>
      </c>
      <c r="AM85">
        <v>2.6694101680233771</v>
      </c>
      <c r="AN85">
        <v>0</v>
      </c>
      <c r="AO85">
        <v>0</v>
      </c>
      <c r="AP85">
        <v>0.19520411605092883</v>
      </c>
      <c r="AQ85">
        <v>0</v>
      </c>
      <c r="AR85">
        <v>6.7292817491129195</v>
      </c>
      <c r="AS85">
        <v>6.8329027217699849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29.779313479939098</v>
      </c>
      <c r="BB85">
        <f t="shared" si="1"/>
        <v>682.64445398272017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164.6537830633356</v>
      </c>
      <c r="L86">
        <v>43.55088068069719</v>
      </c>
      <c r="M86">
        <v>0</v>
      </c>
      <c r="N86">
        <v>29.616374300723372</v>
      </c>
      <c r="O86">
        <v>24.855347664854545</v>
      </c>
      <c r="P86">
        <v>60.949282747990218</v>
      </c>
      <c r="Q86">
        <v>5.4814448170828776</v>
      </c>
      <c r="R86">
        <v>10.572765434198301</v>
      </c>
      <c r="S86">
        <v>6.6064603257861991</v>
      </c>
      <c r="T86">
        <v>0</v>
      </c>
      <c r="U86">
        <v>275.77749947818825</v>
      </c>
      <c r="V86">
        <v>3.4544519344169089</v>
      </c>
      <c r="W86">
        <v>8.4812301867488085</v>
      </c>
      <c r="X86">
        <v>37.334182035056877</v>
      </c>
      <c r="Y86">
        <v>0</v>
      </c>
      <c r="Z86">
        <v>1.6644915299519931</v>
      </c>
      <c r="AA86">
        <v>0</v>
      </c>
      <c r="AB86">
        <v>3.3621622467125856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13.44015905886036</v>
      </c>
      <c r="AL86">
        <v>6.1964532030977484</v>
      </c>
      <c r="AM86">
        <v>2.6694101680233771</v>
      </c>
      <c r="AN86">
        <v>0</v>
      </c>
      <c r="AO86">
        <v>0</v>
      </c>
      <c r="AP86">
        <v>0.19520411605092883</v>
      </c>
      <c r="AQ86">
        <v>0</v>
      </c>
      <c r="AR86">
        <v>6.7292817491129195</v>
      </c>
      <c r="AS86">
        <v>6.8329027217699849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29.779313479939098</v>
      </c>
      <c r="BB86">
        <f t="shared" si="1"/>
        <v>682.64445398272017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164.6537830633356</v>
      </c>
      <c r="L87">
        <v>43.55088068069719</v>
      </c>
      <c r="M87">
        <v>0</v>
      </c>
      <c r="N87">
        <v>29.616374300723372</v>
      </c>
      <c r="O87">
        <v>24.855347664854545</v>
      </c>
      <c r="P87">
        <v>60.949282747990218</v>
      </c>
      <c r="Q87">
        <v>5.4814448170828776</v>
      </c>
      <c r="R87">
        <v>10.572765434198301</v>
      </c>
      <c r="S87">
        <v>6.6064603257861991</v>
      </c>
      <c r="T87">
        <v>0</v>
      </c>
      <c r="U87">
        <v>275.77749947818825</v>
      </c>
      <c r="V87">
        <v>3.4544519344169089</v>
      </c>
      <c r="W87">
        <v>8.4812301867488085</v>
      </c>
      <c r="X87">
        <v>37.334182035056877</v>
      </c>
      <c r="Y87">
        <v>0</v>
      </c>
      <c r="Z87">
        <v>1.6644915299519931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13.44015905886036</v>
      </c>
      <c r="AL87">
        <v>6.1964532030977484</v>
      </c>
      <c r="AM87">
        <v>2.6694101680233771</v>
      </c>
      <c r="AN87">
        <v>0</v>
      </c>
      <c r="AO87">
        <v>0</v>
      </c>
      <c r="AP87">
        <v>0.19520411605092883</v>
      </c>
      <c r="AQ87">
        <v>0</v>
      </c>
      <c r="AR87">
        <v>6.7292817491129195</v>
      </c>
      <c r="AS87">
        <v>6.8329027217699849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29.638775098026514</v>
      </c>
      <c r="BB87">
        <f t="shared" si="1"/>
        <v>679.42283011792017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164.6537830633356</v>
      </c>
      <c r="L88">
        <v>43.55088068069719</v>
      </c>
      <c r="M88">
        <v>0</v>
      </c>
      <c r="N88">
        <v>29.616374300723372</v>
      </c>
      <c r="O88">
        <v>24.855347664854545</v>
      </c>
      <c r="P88">
        <v>60.949282747990218</v>
      </c>
      <c r="Q88">
        <v>5.4814448170828776</v>
      </c>
      <c r="R88">
        <v>10.572765434198301</v>
      </c>
      <c r="S88">
        <v>6.6064603257861991</v>
      </c>
      <c r="T88">
        <v>0</v>
      </c>
      <c r="U88">
        <v>275.77749947818825</v>
      </c>
      <c r="V88">
        <v>3.4544519344169089</v>
      </c>
      <c r="W88">
        <v>8.4812301867488085</v>
      </c>
      <c r="X88">
        <v>37.334182035056877</v>
      </c>
      <c r="Y88">
        <v>0</v>
      </c>
      <c r="Z88">
        <v>1.6644915299519931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13.44015905886036</v>
      </c>
      <c r="AL88">
        <v>6.1964532030977484</v>
      </c>
      <c r="AM88">
        <v>2.6694101680233771</v>
      </c>
      <c r="AN88">
        <v>0</v>
      </c>
      <c r="AO88">
        <v>0</v>
      </c>
      <c r="AP88">
        <v>0.19520411605092883</v>
      </c>
      <c r="AQ88">
        <v>0</v>
      </c>
      <c r="AR88">
        <v>6.7292817491129195</v>
      </c>
      <c r="AS88">
        <v>6.8329027217699849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29.638775098026514</v>
      </c>
      <c r="BB88">
        <f t="shared" si="1"/>
        <v>679.42283011792017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164.65312940394233</v>
      </c>
      <c r="L89">
        <v>43.55088068069719</v>
      </c>
      <c r="M89">
        <v>0</v>
      </c>
      <c r="N89">
        <v>29.616374300723372</v>
      </c>
      <c r="O89">
        <v>24.855347664854545</v>
      </c>
      <c r="P89">
        <v>60.949282747990218</v>
      </c>
      <c r="Q89">
        <v>5.4795553836103306</v>
      </c>
      <c r="R89">
        <v>10.572765434198301</v>
      </c>
      <c r="S89">
        <v>6.6069663803553009</v>
      </c>
      <c r="T89">
        <v>0</v>
      </c>
      <c r="U89">
        <v>275.77749947818825</v>
      </c>
      <c r="V89">
        <v>3.4544519344169089</v>
      </c>
      <c r="W89">
        <v>8.3686416401151735</v>
      </c>
      <c r="X89">
        <v>37.334182035056877</v>
      </c>
      <c r="Y89">
        <v>0</v>
      </c>
      <c r="Z89">
        <v>1.6644915299519931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13.44015905886036</v>
      </c>
      <c r="AL89">
        <v>6.1964532030977484</v>
      </c>
      <c r="AM89">
        <v>2.6694101680233771</v>
      </c>
      <c r="AN89">
        <v>0</v>
      </c>
      <c r="AO89">
        <v>0</v>
      </c>
      <c r="AP89">
        <v>0.19520411605092883</v>
      </c>
      <c r="AQ89">
        <v>0</v>
      </c>
      <c r="AR89">
        <v>8.9723755771237723</v>
      </c>
      <c r="AS89">
        <v>6.8329027217699849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29.727745070587279</v>
      </c>
      <c r="BB89">
        <f t="shared" si="1"/>
        <v>681.4623283884398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164.65312940394233</v>
      </c>
      <c r="L90">
        <v>44.352885639575526</v>
      </c>
      <c r="M90">
        <v>0</v>
      </c>
      <c r="N90">
        <v>29.616374300723372</v>
      </c>
      <c r="O90">
        <v>24.855347664854545</v>
      </c>
      <c r="P90">
        <v>60.949282747990218</v>
      </c>
      <c r="Q90">
        <v>5.4795553836103306</v>
      </c>
      <c r="R90">
        <v>10.572765434198301</v>
      </c>
      <c r="S90">
        <v>6.6069663803553009</v>
      </c>
      <c r="T90">
        <v>0</v>
      </c>
      <c r="U90">
        <v>275.77749947818825</v>
      </c>
      <c r="V90">
        <v>3.4544519344169089</v>
      </c>
      <c r="W90">
        <v>8.3686416401151735</v>
      </c>
      <c r="X90">
        <v>37.334182035056877</v>
      </c>
      <c r="Y90">
        <v>0</v>
      </c>
      <c r="Z90">
        <v>1.6644915299519931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13.44015905886036</v>
      </c>
      <c r="AL90">
        <v>6.1964532030977484</v>
      </c>
      <c r="AM90">
        <v>2.6694101680233771</v>
      </c>
      <c r="AN90">
        <v>0</v>
      </c>
      <c r="AO90">
        <v>0</v>
      </c>
      <c r="AP90">
        <v>0.19520411605092883</v>
      </c>
      <c r="AQ90">
        <v>0</v>
      </c>
      <c r="AR90">
        <v>8.9723755771237723</v>
      </c>
      <c r="AS90">
        <v>6.8329027217699849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29.761268877868392</v>
      </c>
      <c r="BB90">
        <f t="shared" si="1"/>
        <v>682.23080954003706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164.65312940394233</v>
      </c>
      <c r="L91">
        <v>41.996217013544729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5.4795553836103306</v>
      </c>
      <c r="R91">
        <v>10.572765434198301</v>
      </c>
      <c r="S91">
        <v>6.6078883050335646</v>
      </c>
      <c r="T91">
        <v>0</v>
      </c>
      <c r="U91">
        <v>275.77749947818825</v>
      </c>
      <c r="V91">
        <v>3.4544519344169089</v>
      </c>
      <c r="W91">
        <v>8.3162495375794485</v>
      </c>
      <c r="X91">
        <v>37.334182035056877</v>
      </c>
      <c r="Y91">
        <v>0</v>
      </c>
      <c r="Z91">
        <v>1.6644915299519931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13.44015905886036</v>
      </c>
      <c r="AL91">
        <v>6.1964532030977484</v>
      </c>
      <c r="AM91">
        <v>2.6694101680233771</v>
      </c>
      <c r="AN91">
        <v>0</v>
      </c>
      <c r="AO91">
        <v>0</v>
      </c>
      <c r="AP91">
        <v>0.94348620747234391</v>
      </c>
      <c r="AQ91">
        <v>0</v>
      </c>
      <c r="AR91">
        <v>8.9723755771237723</v>
      </c>
      <c r="AS91">
        <v>6.8329027217699849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29.691886867287284</v>
      </c>
      <c r="BB91">
        <f t="shared" si="1"/>
        <v>680.64033483815115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154.98823045964963</v>
      </c>
      <c r="L92">
        <v>41.996217013544729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5.4795553836103306</v>
      </c>
      <c r="R92">
        <v>10.572765434198301</v>
      </c>
      <c r="S92">
        <v>6.6069663803553009</v>
      </c>
      <c r="T92">
        <v>0</v>
      </c>
      <c r="U92">
        <v>275.77749947818825</v>
      </c>
      <c r="V92">
        <v>3.4544519344169089</v>
      </c>
      <c r="W92">
        <v>8.3162495375794485</v>
      </c>
      <c r="X92">
        <v>37.334182035056877</v>
      </c>
      <c r="Y92">
        <v>0</v>
      </c>
      <c r="Z92">
        <v>1.6644915299519931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13.44015905886036</v>
      </c>
      <c r="AL92">
        <v>6.1964532030977484</v>
      </c>
      <c r="AM92">
        <v>2.6694101680233771</v>
      </c>
      <c r="AN92">
        <v>0</v>
      </c>
      <c r="AO92">
        <v>0</v>
      </c>
      <c r="AP92">
        <v>0.94348620747234391</v>
      </c>
      <c r="AQ92">
        <v>0</v>
      </c>
      <c r="AR92">
        <v>8.9723755771237723</v>
      </c>
      <c r="AS92">
        <v>6.8329027217699849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29.287855554964313</v>
      </c>
      <c r="BB92">
        <f t="shared" si="1"/>
        <v>671.37854528150319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139.98044581915633</v>
      </c>
      <c r="L93">
        <v>41.994686282147875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5.4795553836103306</v>
      </c>
      <c r="R93">
        <v>10.572765434198301</v>
      </c>
      <c r="S93">
        <v>6.6069663803553009</v>
      </c>
      <c r="T93">
        <v>0</v>
      </c>
      <c r="U93">
        <v>275.77749947818825</v>
      </c>
      <c r="V93">
        <v>3.4544519344169089</v>
      </c>
      <c r="W93">
        <v>8.0154172671642918</v>
      </c>
      <c r="X93">
        <v>37.334182035056877</v>
      </c>
      <c r="Y93">
        <v>0</v>
      </c>
      <c r="Z93">
        <v>1.6644915299519931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13.44015905886036</v>
      </c>
      <c r="AL93">
        <v>6.1964532030977484</v>
      </c>
      <c r="AM93">
        <v>2.6694101680233771</v>
      </c>
      <c r="AN93">
        <v>0</v>
      </c>
      <c r="AO93">
        <v>0</v>
      </c>
      <c r="AP93">
        <v>0.19520411605092883</v>
      </c>
      <c r="AQ93">
        <v>0</v>
      </c>
      <c r="AR93">
        <v>8.9723755771237723</v>
      </c>
      <c r="AS93">
        <v>6.8329027217699849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28.616613192094515</v>
      </c>
      <c r="BB93">
        <f t="shared" si="1"/>
        <v>655.99135791064623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119.98563482624304</v>
      </c>
      <c r="L94">
        <v>41.994686282147875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5.4795553836103306</v>
      </c>
      <c r="R94">
        <v>10.572765434198301</v>
      </c>
      <c r="S94">
        <v>6.6069663803553009</v>
      </c>
      <c r="T94">
        <v>0</v>
      </c>
      <c r="U94">
        <v>275.77749947818825</v>
      </c>
      <c r="V94">
        <v>3.4544519344169089</v>
      </c>
      <c r="W94">
        <v>8.0154172671642918</v>
      </c>
      <c r="X94">
        <v>37.334182035056877</v>
      </c>
      <c r="Y94">
        <v>0</v>
      </c>
      <c r="Z94">
        <v>1.6644915299519931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13.44015905886036</v>
      </c>
      <c r="AL94">
        <v>6.1964532030977484</v>
      </c>
      <c r="AM94">
        <v>2.6694101680233771</v>
      </c>
      <c r="AN94">
        <v>0</v>
      </c>
      <c r="AO94">
        <v>0</v>
      </c>
      <c r="AP94">
        <v>0.19520411605092883</v>
      </c>
      <c r="AQ94">
        <v>0</v>
      </c>
      <c r="AR94">
        <v>8.9723755771237723</v>
      </c>
      <c r="AS94">
        <v>6.8329027217699849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27.780830092590744</v>
      </c>
      <c r="BB94">
        <f t="shared" si="1"/>
        <v>636.83233001723681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109.98647828847628</v>
      </c>
      <c r="L95">
        <v>41.994686282147875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5.4795553836103306</v>
      </c>
      <c r="R95">
        <v>10.572765434198301</v>
      </c>
      <c r="S95">
        <v>6.6069663803553009</v>
      </c>
      <c r="T95">
        <v>0</v>
      </c>
      <c r="U95">
        <v>275.77749947818825</v>
      </c>
      <c r="V95">
        <v>3.4544519344169089</v>
      </c>
      <c r="W95">
        <v>8.0154172671642918</v>
      </c>
      <c r="X95">
        <v>37.334182035056877</v>
      </c>
      <c r="Y95">
        <v>0</v>
      </c>
      <c r="Z95">
        <v>1.6644915299519931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13.44015905886036</v>
      </c>
      <c r="AL95">
        <v>6.1964532030977484</v>
      </c>
      <c r="AM95">
        <v>2.6694101680233771</v>
      </c>
      <c r="AN95">
        <v>0</v>
      </c>
      <c r="AO95">
        <v>0</v>
      </c>
      <c r="AP95">
        <v>0.19520411605092883</v>
      </c>
      <c r="AQ95">
        <v>0</v>
      </c>
      <c r="AR95">
        <v>5.0469611792945104</v>
      </c>
      <c r="AS95">
        <v>5.4663222834481315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27.141659965160983</v>
      </c>
      <c r="BB95">
        <f t="shared" si="1"/>
        <v>622.18034877074854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85.243937448488623</v>
      </c>
      <c r="L96">
        <v>41.994686282147875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5.480319240817912</v>
      </c>
      <c r="R96">
        <v>10.572765434198301</v>
      </c>
      <c r="S96">
        <v>6.6080479319210621</v>
      </c>
      <c r="T96">
        <v>0</v>
      </c>
      <c r="U96">
        <v>275.77749947818825</v>
      </c>
      <c r="V96">
        <v>3.4544519344169089</v>
      </c>
      <c r="W96">
        <v>8.0154172671642918</v>
      </c>
      <c r="X96">
        <v>37.334182035056877</v>
      </c>
      <c r="Y96">
        <v>0</v>
      </c>
      <c r="Z96">
        <v>1.6644915299519931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13.44015905886036</v>
      </c>
      <c r="AL96">
        <v>6.1964532030977484</v>
      </c>
      <c r="AM96">
        <v>2.6694101680233771</v>
      </c>
      <c r="AN96">
        <v>0</v>
      </c>
      <c r="AO96">
        <v>0</v>
      </c>
      <c r="AP96">
        <v>0.19520411605092883</v>
      </c>
      <c r="AQ96">
        <v>0</v>
      </c>
      <c r="AR96">
        <v>5.0469611792945104</v>
      </c>
      <c r="AS96">
        <v>5.4663222834481315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26.107498896136221</v>
      </c>
      <c r="BB96">
        <f t="shared" si="1"/>
        <v>598.47381440855918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82.781207158673496</v>
      </c>
      <c r="L97">
        <v>29.993557437711353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5.480319240817912</v>
      </c>
      <c r="R97">
        <v>10.572765434198301</v>
      </c>
      <c r="S97">
        <v>6.6080479319210621</v>
      </c>
      <c r="T97">
        <v>0</v>
      </c>
      <c r="U97">
        <v>275.77749947818825</v>
      </c>
      <c r="V97">
        <v>3.4544519344169089</v>
      </c>
      <c r="W97">
        <v>8.1697256055639524</v>
      </c>
      <c r="X97">
        <v>37.334182035056877</v>
      </c>
      <c r="Y97">
        <v>0</v>
      </c>
      <c r="Z97">
        <v>1.6644915299519931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13.44015905886036</v>
      </c>
      <c r="AL97">
        <v>6.1964532030977484</v>
      </c>
      <c r="AM97">
        <v>2.6694101680233771</v>
      </c>
      <c r="AN97">
        <v>0</v>
      </c>
      <c r="AO97">
        <v>0</v>
      </c>
      <c r="AP97">
        <v>0.19520411605092883</v>
      </c>
      <c r="AQ97">
        <v>0</v>
      </c>
      <c r="AR97">
        <v>5.3273480734710912</v>
      </c>
      <c r="AS97">
        <v>5.4663222834481315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25.521079845046188</v>
      </c>
      <c r="BB97">
        <f t="shared" si="1"/>
        <v>585.03106955797364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82.769937676710171</v>
      </c>
      <c r="L98">
        <v>20.038296986448895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5.480319240817912</v>
      </c>
      <c r="R98">
        <v>10.572765434198301</v>
      </c>
      <c r="S98">
        <v>6.6080479319210621</v>
      </c>
      <c r="T98">
        <v>0</v>
      </c>
      <c r="U98">
        <v>275.77749947818825</v>
      </c>
      <c r="V98">
        <v>3.4544519344169089</v>
      </c>
      <c r="W98">
        <v>8.1697256055639524</v>
      </c>
      <c r="X98">
        <v>37.334182035056877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13.44015905886036</v>
      </c>
      <c r="AL98">
        <v>6.1964532030977484</v>
      </c>
      <c r="AM98">
        <v>2.6694101680233771</v>
      </c>
      <c r="AN98">
        <v>0</v>
      </c>
      <c r="AO98">
        <v>0</v>
      </c>
      <c r="AP98">
        <v>0.19520411605092883</v>
      </c>
      <c r="AQ98">
        <v>0</v>
      </c>
      <c r="AR98">
        <v>5.3273480734710912</v>
      </c>
      <c r="AS98">
        <v>5.4663222834481315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25.10447889383736</v>
      </c>
      <c r="BB98">
        <f t="shared" si="1"/>
        <v>575.48114057595672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3.3659585200511217</v>
      </c>
      <c r="L99">
        <f t="shared" si="2"/>
        <v>0.88836790982402314</v>
      </c>
      <c r="M99">
        <f t="shared" si="2"/>
        <v>0</v>
      </c>
      <c r="N99">
        <f t="shared" si="2"/>
        <v>0.71079298321736073</v>
      </c>
      <c r="O99">
        <f t="shared" si="2"/>
        <v>0.59652834395650756</v>
      </c>
      <c r="P99">
        <f t="shared" si="2"/>
        <v>1.4627827859517637</v>
      </c>
      <c r="Q99">
        <f t="shared" si="2"/>
        <v>0.1153448879576639</v>
      </c>
      <c r="R99">
        <f t="shared" si="2"/>
        <v>0.22508953556944022</v>
      </c>
      <c r="S99">
        <f t="shared" si="2"/>
        <v>0.13681606070539276</v>
      </c>
      <c r="T99">
        <f t="shared" si="2"/>
        <v>0</v>
      </c>
      <c r="U99">
        <f t="shared" si="2"/>
        <v>6.618659987476506</v>
      </c>
      <c r="V99">
        <f t="shared" si="2"/>
        <v>6.8306888738991281E-2</v>
      </c>
      <c r="W99">
        <f t="shared" si="2"/>
        <v>0.17822904830511135</v>
      </c>
      <c r="X99">
        <f t="shared" si="2"/>
        <v>0.78126969340329677</v>
      </c>
      <c r="Y99">
        <f t="shared" si="2"/>
        <v>0</v>
      </c>
      <c r="Z99">
        <f t="shared" si="2"/>
        <v>5.0447111109371681E-2</v>
      </c>
      <c r="AA99">
        <f t="shared" si="2"/>
        <v>4.0122194346169905E-2</v>
      </c>
      <c r="AB99">
        <f t="shared" si="2"/>
        <v>4.4579528033813404E-2</v>
      </c>
      <c r="AC99">
        <f t="shared" si="2"/>
        <v>2.6183899967752042E-2</v>
      </c>
      <c r="AD99">
        <f t="shared" si="2"/>
        <v>2.6718531137549566E-2</v>
      </c>
      <c r="AE99">
        <f t="shared" si="2"/>
        <v>7.7178670887236525E-2</v>
      </c>
      <c r="AF99">
        <f t="shared" si="2"/>
        <v>0</v>
      </c>
      <c r="AG99">
        <f t="shared" si="2"/>
        <v>0</v>
      </c>
      <c r="AH99">
        <f t="shared" si="2"/>
        <v>0.15184658858508138</v>
      </c>
      <c r="AI99">
        <f t="shared" si="2"/>
        <v>6.8714048645898539E-3</v>
      </c>
      <c r="AJ99">
        <f t="shared" si="2"/>
        <v>0</v>
      </c>
      <c r="AK99">
        <f t="shared" si="2"/>
        <v>0.32256381741264861</v>
      </c>
      <c r="AL99">
        <f t="shared" si="2"/>
        <v>0.14628055612457899</v>
      </c>
      <c r="AM99">
        <f t="shared" si="2"/>
        <v>6.373216779393652E-2</v>
      </c>
      <c r="AN99">
        <f t="shared" si="2"/>
        <v>0</v>
      </c>
      <c r="AO99">
        <f t="shared" si="2"/>
        <v>0</v>
      </c>
      <c r="AP99">
        <f t="shared" si="2"/>
        <v>4.8638347871008134E-3</v>
      </c>
      <c r="AQ99">
        <f t="shared" si="2"/>
        <v>0</v>
      </c>
      <c r="AR99">
        <f t="shared" si="2"/>
        <v>0.18617679249634744</v>
      </c>
      <c r="AS99">
        <f t="shared" si="2"/>
        <v>0.14574581631183472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0.68725292596683496</v>
      </c>
      <c r="BB99">
        <f t="shared" si="1"/>
        <v>15.754204633048356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4.8736706915452421</v>
      </c>
      <c r="L3">
        <v>223.97516963269723</v>
      </c>
      <c r="M3">
        <v>27.780211800116717</v>
      </c>
      <c r="N3">
        <v>35.794279017435223</v>
      </c>
      <c r="O3">
        <v>0</v>
      </c>
      <c r="P3">
        <v>37.728023481846684</v>
      </c>
      <c r="Q3">
        <v>3.4436827834123287</v>
      </c>
      <c r="R3">
        <v>12.802798001997727</v>
      </c>
      <c r="S3">
        <v>3.6631040790389684</v>
      </c>
      <c r="T3">
        <v>0</v>
      </c>
      <c r="U3">
        <v>21.407187564120392</v>
      </c>
      <c r="V3">
        <v>4.1733897688402539</v>
      </c>
      <c r="W3">
        <v>10.300243795493197</v>
      </c>
      <c r="X3">
        <v>45.253614165351017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9.8801370882905442</v>
      </c>
      <c r="AF3">
        <v>2.7465708060947609</v>
      </c>
      <c r="AG3">
        <v>13.205089719056563</v>
      </c>
      <c r="AH3">
        <v>0</v>
      </c>
      <c r="AI3">
        <v>0</v>
      </c>
      <c r="AJ3">
        <v>0</v>
      </c>
      <c r="AK3">
        <v>16.235452115842204</v>
      </c>
      <c r="AL3">
        <v>0</v>
      </c>
      <c r="AM3">
        <v>1.6127239868503445</v>
      </c>
      <c r="AN3">
        <v>0.73265633969943644</v>
      </c>
      <c r="AO3">
        <v>0</v>
      </c>
      <c r="AP3">
        <v>0.23578197954498017</v>
      </c>
      <c r="AQ3">
        <v>0</v>
      </c>
      <c r="AR3">
        <v>11.684178948445002</v>
      </c>
      <c r="AS3">
        <v>9.9864757578793579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20.88014239134808</v>
      </c>
      <c r="BB3">
        <f>SUM(B3:AZ3)-BA3</f>
        <v>478.64479520071166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4.8737174512866339</v>
      </c>
      <c r="L4">
        <v>223.97516963269723</v>
      </c>
      <c r="M4">
        <v>27.780211800116717</v>
      </c>
      <c r="N4">
        <v>35.794279017435223</v>
      </c>
      <c r="O4">
        <v>0</v>
      </c>
      <c r="P4">
        <v>37.728023481846684</v>
      </c>
      <c r="Q4">
        <v>3.4436827834123287</v>
      </c>
      <c r="R4">
        <v>12.802798001997727</v>
      </c>
      <c r="S4">
        <v>3.6625833020953231</v>
      </c>
      <c r="T4">
        <v>0</v>
      </c>
      <c r="U4">
        <v>21.407187564120392</v>
      </c>
      <c r="V4">
        <v>4.1733897688402539</v>
      </c>
      <c r="W4">
        <v>10.299944382733374</v>
      </c>
      <c r="X4">
        <v>45.253614165351017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9.8801370882905442</v>
      </c>
      <c r="AF4">
        <v>2.7465708060947609</v>
      </c>
      <c r="AG4">
        <v>13.205089719056563</v>
      </c>
      <c r="AH4">
        <v>0</v>
      </c>
      <c r="AI4">
        <v>0</v>
      </c>
      <c r="AJ4">
        <v>0</v>
      </c>
      <c r="AK4">
        <v>16.235452115842204</v>
      </c>
      <c r="AL4">
        <v>0</v>
      </c>
      <c r="AM4">
        <v>3.2254476607180127</v>
      </c>
      <c r="AN4">
        <v>0.73265633969943644</v>
      </c>
      <c r="AO4">
        <v>0</v>
      </c>
      <c r="AP4">
        <v>0.23578197954498017</v>
      </c>
      <c r="AQ4">
        <v>0</v>
      </c>
      <c r="AR4">
        <v>11.684178948445002</v>
      </c>
      <c r="AS4">
        <v>9.9864757578793579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20.947521911543326</v>
      </c>
      <c r="BB4">
        <f t="shared" ref="BB4:BB67" si="0">SUM(B4:AZ4)-BA4</f>
        <v>480.18936592442202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4.8736706915452421</v>
      </c>
      <c r="L5">
        <v>223.97516963269723</v>
      </c>
      <c r="M5">
        <v>27.780211800116717</v>
      </c>
      <c r="N5">
        <v>35.794279017435223</v>
      </c>
      <c r="O5">
        <v>0</v>
      </c>
      <c r="P5">
        <v>37.728023481846684</v>
      </c>
      <c r="Q5">
        <v>3.4436827834123287</v>
      </c>
      <c r="R5">
        <v>13.358705538078004</v>
      </c>
      <c r="S5">
        <v>3.6631040790389684</v>
      </c>
      <c r="T5">
        <v>0</v>
      </c>
      <c r="U5">
        <v>21.407187564120392</v>
      </c>
      <c r="V5">
        <v>4.3611923084380662</v>
      </c>
      <c r="W5">
        <v>10.299944382733374</v>
      </c>
      <c r="X5">
        <v>47.236590800825354</v>
      </c>
      <c r="Y5">
        <v>0</v>
      </c>
      <c r="Z5">
        <v>2.0104960684616988</v>
      </c>
      <c r="AA5">
        <v>0</v>
      </c>
      <c r="AB5">
        <v>0</v>
      </c>
      <c r="AC5">
        <v>0</v>
      </c>
      <c r="AD5">
        <v>0</v>
      </c>
      <c r="AE5">
        <v>9.8801370882905442</v>
      </c>
      <c r="AF5">
        <v>2.7465708060947609</v>
      </c>
      <c r="AG5">
        <v>13.205089719056563</v>
      </c>
      <c r="AH5">
        <v>0</v>
      </c>
      <c r="AI5">
        <v>0</v>
      </c>
      <c r="AJ5">
        <v>0</v>
      </c>
      <c r="AK5">
        <v>16.235452115842204</v>
      </c>
      <c r="AL5">
        <v>0</v>
      </c>
      <c r="AM5">
        <v>3.2254476607180127</v>
      </c>
      <c r="AN5">
        <v>0.73265633969943644</v>
      </c>
      <c r="AO5">
        <v>0</v>
      </c>
      <c r="AP5">
        <v>0.23578197954498017</v>
      </c>
      <c r="AQ5">
        <v>0</v>
      </c>
      <c r="AR5">
        <v>11.684178948445002</v>
      </c>
      <c r="AS5">
        <v>9.9864757578793579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21.06151722998856</v>
      </c>
      <c r="BB5">
        <f t="shared" si="0"/>
        <v>482.80253133433155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4.8737174512866339</v>
      </c>
      <c r="L6">
        <v>223.97516963269723</v>
      </c>
      <c r="M6">
        <v>27.780211800116717</v>
      </c>
      <c r="N6">
        <v>35.794279017435223</v>
      </c>
      <c r="O6">
        <v>0</v>
      </c>
      <c r="P6">
        <v>37.728023481846684</v>
      </c>
      <c r="Q6">
        <v>3.4436827834123287</v>
      </c>
      <c r="R6">
        <v>13.358705538078004</v>
      </c>
      <c r="S6">
        <v>3.6631040790389684</v>
      </c>
      <c r="T6">
        <v>0</v>
      </c>
      <c r="U6">
        <v>21.407187564120392</v>
      </c>
      <c r="V6">
        <v>4.3611923084380662</v>
      </c>
      <c r="W6">
        <v>10.299944382733374</v>
      </c>
      <c r="X6">
        <v>47.236590800825354</v>
      </c>
      <c r="Y6">
        <v>0</v>
      </c>
      <c r="Z6">
        <v>2.0104960684616988</v>
      </c>
      <c r="AA6">
        <v>0</v>
      </c>
      <c r="AB6">
        <v>0</v>
      </c>
      <c r="AC6">
        <v>0</v>
      </c>
      <c r="AD6">
        <v>0</v>
      </c>
      <c r="AE6">
        <v>9.8801370882905442</v>
      </c>
      <c r="AF6">
        <v>2.7465708060947609</v>
      </c>
      <c r="AG6">
        <v>13.205089719056563</v>
      </c>
      <c r="AH6">
        <v>0</v>
      </c>
      <c r="AI6">
        <v>0</v>
      </c>
      <c r="AJ6">
        <v>0</v>
      </c>
      <c r="AK6">
        <v>16.235452115842204</v>
      </c>
      <c r="AL6">
        <v>0</v>
      </c>
      <c r="AM6">
        <v>3.2254476607180127</v>
      </c>
      <c r="AN6">
        <v>0.73265633969943644</v>
      </c>
      <c r="AO6">
        <v>0</v>
      </c>
      <c r="AP6">
        <v>0.23578197954498017</v>
      </c>
      <c r="AQ6">
        <v>0</v>
      </c>
      <c r="AR6">
        <v>6.0960932669588823</v>
      </c>
      <c r="AS6">
        <v>9.9864757578793579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20.827937203059626</v>
      </c>
      <c r="BB6">
        <f t="shared" si="0"/>
        <v>477.44807243951578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4.8737775081718926</v>
      </c>
      <c r="L7">
        <v>212.87676021715941</v>
      </c>
      <c r="M7">
        <v>27.780211800116717</v>
      </c>
      <c r="N7">
        <v>35.794279017435223</v>
      </c>
      <c r="O7">
        <v>0</v>
      </c>
      <c r="P7">
        <v>37.728023481846684</v>
      </c>
      <c r="Q7">
        <v>3.4438640939443936</v>
      </c>
      <c r="R7">
        <v>3.5594788328828595</v>
      </c>
      <c r="S7">
        <v>3.6636254763244165</v>
      </c>
      <c r="T7">
        <v>0</v>
      </c>
      <c r="U7">
        <v>21.407187564120392</v>
      </c>
      <c r="V7">
        <v>2.08754504242938</v>
      </c>
      <c r="W7">
        <v>4.8621066284998644</v>
      </c>
      <c r="X7">
        <v>22.366179845531775</v>
      </c>
      <c r="Y7">
        <v>0</v>
      </c>
      <c r="Z7">
        <v>2.0104960684616988</v>
      </c>
      <c r="AA7">
        <v>0</v>
      </c>
      <c r="AB7">
        <v>0</v>
      </c>
      <c r="AC7">
        <v>0</v>
      </c>
      <c r="AD7">
        <v>0</v>
      </c>
      <c r="AE7">
        <v>9.8801370882905442</v>
      </c>
      <c r="AF7">
        <v>2.7465708060947609</v>
      </c>
      <c r="AG7">
        <v>13.205089719056563</v>
      </c>
      <c r="AH7">
        <v>0</v>
      </c>
      <c r="AI7">
        <v>0</v>
      </c>
      <c r="AJ7">
        <v>0</v>
      </c>
      <c r="AK7">
        <v>16.235452115842204</v>
      </c>
      <c r="AL7">
        <v>0</v>
      </c>
      <c r="AM7">
        <v>3.2254476607180127</v>
      </c>
      <c r="AN7">
        <v>0.73265633969943644</v>
      </c>
      <c r="AO7">
        <v>0</v>
      </c>
      <c r="AP7">
        <v>0.23578197954498017</v>
      </c>
      <c r="AQ7">
        <v>0</v>
      </c>
      <c r="AR7">
        <v>6.0960932669588823</v>
      </c>
      <c r="AS7">
        <v>6.1899643974118135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18.433830470132627</v>
      </c>
      <c r="BB7">
        <f t="shared" si="0"/>
        <v>422.56689848040912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4.8736900094885502</v>
      </c>
      <c r="L8">
        <v>212.62473245562208</v>
      </c>
      <c r="M8">
        <v>27.780211800116717</v>
      </c>
      <c r="N8">
        <v>35.794279017435223</v>
      </c>
      <c r="O8">
        <v>0</v>
      </c>
      <c r="P8">
        <v>37.728023481846684</v>
      </c>
      <c r="Q8">
        <v>3.4440454044764586</v>
      </c>
      <c r="R8">
        <v>3.5594788328828595</v>
      </c>
      <c r="S8">
        <v>3.6636254763244165</v>
      </c>
      <c r="T8">
        <v>0</v>
      </c>
      <c r="U8">
        <v>21.407187564120392</v>
      </c>
      <c r="V8">
        <v>2.08754504242938</v>
      </c>
      <c r="W8">
        <v>1.9700065856239066</v>
      </c>
      <c r="X8">
        <v>18.551271362810159</v>
      </c>
      <c r="Y8">
        <v>0</v>
      </c>
      <c r="Z8">
        <v>2.0104960684616988</v>
      </c>
      <c r="AA8">
        <v>0</v>
      </c>
      <c r="AB8">
        <v>0</v>
      </c>
      <c r="AC8">
        <v>0</v>
      </c>
      <c r="AD8">
        <v>0</v>
      </c>
      <c r="AE8">
        <v>9.8801370882905442</v>
      </c>
      <c r="AF8">
        <v>2.7465708060947609</v>
      </c>
      <c r="AG8">
        <v>13.205089719056563</v>
      </c>
      <c r="AH8">
        <v>0</v>
      </c>
      <c r="AI8">
        <v>0</v>
      </c>
      <c r="AJ8">
        <v>0</v>
      </c>
      <c r="AK8">
        <v>16.235452115842204</v>
      </c>
      <c r="AL8">
        <v>0</v>
      </c>
      <c r="AM8">
        <v>3.2254476607180127</v>
      </c>
      <c r="AN8">
        <v>0.73265633969943644</v>
      </c>
      <c r="AO8">
        <v>0</v>
      </c>
      <c r="AP8">
        <v>0.23578197954498017</v>
      </c>
      <c r="AQ8">
        <v>0</v>
      </c>
      <c r="AR8">
        <v>6.0960932669588823</v>
      </c>
      <c r="AS8">
        <v>6.1899643974118135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18.142946674665673</v>
      </c>
      <c r="BB8">
        <f t="shared" si="0"/>
        <v>415.89883980059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4.8737775081718926</v>
      </c>
      <c r="L9">
        <v>212.62473245562208</v>
      </c>
      <c r="M9">
        <v>27.780211800116717</v>
      </c>
      <c r="N9">
        <v>35.794279017435223</v>
      </c>
      <c r="O9">
        <v>0</v>
      </c>
      <c r="P9">
        <v>37.728023481846684</v>
      </c>
      <c r="Q9">
        <v>3.4440454044764586</v>
      </c>
      <c r="R9">
        <v>3.5594788328828595</v>
      </c>
      <c r="S9">
        <v>3.6636254763244165</v>
      </c>
      <c r="T9">
        <v>0</v>
      </c>
      <c r="U9">
        <v>21.407187564120392</v>
      </c>
      <c r="V9">
        <v>2.08754504242938</v>
      </c>
      <c r="W9">
        <v>1.9700065856239066</v>
      </c>
      <c r="X9">
        <v>18.551271362810159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9.8801370882905442</v>
      </c>
      <c r="AF9">
        <v>2.7465708060947609</v>
      </c>
      <c r="AG9">
        <v>13.205089719056563</v>
      </c>
      <c r="AH9">
        <v>0</v>
      </c>
      <c r="AI9">
        <v>0</v>
      </c>
      <c r="AJ9">
        <v>0</v>
      </c>
      <c r="AK9">
        <v>16.235452115842204</v>
      </c>
      <c r="AL9">
        <v>0</v>
      </c>
      <c r="AM9">
        <v>3.2254476607180127</v>
      </c>
      <c r="AN9">
        <v>0.73265633969943644</v>
      </c>
      <c r="AO9">
        <v>0</v>
      </c>
      <c r="AP9">
        <v>0.23578197954498017</v>
      </c>
      <c r="AQ9">
        <v>0</v>
      </c>
      <c r="AR9">
        <v>6.0960932669588823</v>
      </c>
      <c r="AS9">
        <v>6.437562755583385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18.153299943482207</v>
      </c>
      <c r="BB9">
        <f t="shared" si="0"/>
        <v>416.13617238862838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4.8736900094885502</v>
      </c>
      <c r="L10">
        <v>212.62473245562208</v>
      </c>
      <c r="M10">
        <v>27.780211800116717</v>
      </c>
      <c r="N10">
        <v>35.794279017435223</v>
      </c>
      <c r="O10">
        <v>0</v>
      </c>
      <c r="P10">
        <v>37.728023481846684</v>
      </c>
      <c r="Q10">
        <v>3.4440454044764586</v>
      </c>
      <c r="R10">
        <v>3.5594788328828595</v>
      </c>
      <c r="S10">
        <v>3.6636254763244165</v>
      </c>
      <c r="T10">
        <v>0</v>
      </c>
      <c r="U10">
        <v>21.407187564120392</v>
      </c>
      <c r="V10">
        <v>2.08754504242938</v>
      </c>
      <c r="W10">
        <v>1.9700065856239066</v>
      </c>
      <c r="X10">
        <v>18.551271362810159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9.8801370882905442</v>
      </c>
      <c r="AF10">
        <v>2.7465708060947609</v>
      </c>
      <c r="AG10">
        <v>13.205089719056563</v>
      </c>
      <c r="AH10">
        <v>0</v>
      </c>
      <c r="AI10">
        <v>0</v>
      </c>
      <c r="AJ10">
        <v>0</v>
      </c>
      <c r="AK10">
        <v>16.235452115842204</v>
      </c>
      <c r="AL10">
        <v>0</v>
      </c>
      <c r="AM10">
        <v>3.2254476607180127</v>
      </c>
      <c r="AN10">
        <v>0.73265633969943644</v>
      </c>
      <c r="AO10">
        <v>0</v>
      </c>
      <c r="AP10">
        <v>0.23578197954498017</v>
      </c>
      <c r="AQ10">
        <v>0</v>
      </c>
      <c r="AR10">
        <v>11.684178948445002</v>
      </c>
      <c r="AS10">
        <v>6.437562755583385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18.386878267523361</v>
      </c>
      <c r="BB10">
        <f t="shared" si="0"/>
        <v>421.49059224739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4.8737775081718926</v>
      </c>
      <c r="L11">
        <v>212.62473245562208</v>
      </c>
      <c r="M11">
        <v>27.780211800116717</v>
      </c>
      <c r="N11">
        <v>35.794279017435223</v>
      </c>
      <c r="O11">
        <v>0</v>
      </c>
      <c r="P11">
        <v>37.728023481846684</v>
      </c>
      <c r="Q11">
        <v>3.4440454044764586</v>
      </c>
      <c r="R11">
        <v>3.558365336526625</v>
      </c>
      <c r="S11">
        <v>3.6631040790389684</v>
      </c>
      <c r="T11">
        <v>0</v>
      </c>
      <c r="U11">
        <v>21.407187564120392</v>
      </c>
      <c r="V11">
        <v>2.08754504242938</v>
      </c>
      <c r="W11">
        <v>1.9700065856239066</v>
      </c>
      <c r="X11">
        <v>18.551271362810159</v>
      </c>
      <c r="Y11">
        <v>0</v>
      </c>
      <c r="Z11">
        <v>0.33744477979544973</v>
      </c>
      <c r="AA11">
        <v>0</v>
      </c>
      <c r="AB11">
        <v>0</v>
      </c>
      <c r="AC11">
        <v>0</v>
      </c>
      <c r="AD11">
        <v>0</v>
      </c>
      <c r="AE11">
        <v>9.8801370882905442</v>
      </c>
      <c r="AF11">
        <v>2.7465708060947609</v>
      </c>
      <c r="AG11">
        <v>13.205089719056563</v>
      </c>
      <c r="AH11">
        <v>0</v>
      </c>
      <c r="AI11">
        <v>0</v>
      </c>
      <c r="AJ11">
        <v>0</v>
      </c>
      <c r="AK11">
        <v>16.235452115842204</v>
      </c>
      <c r="AL11">
        <v>0</v>
      </c>
      <c r="AM11">
        <v>3.2254476607180127</v>
      </c>
      <c r="AN11">
        <v>0.73265633969943644</v>
      </c>
      <c r="AO11">
        <v>0</v>
      </c>
      <c r="AP11">
        <v>0.23578197954498017</v>
      </c>
      <c r="AQ11">
        <v>0</v>
      </c>
      <c r="AR11">
        <v>11.684178948445002</v>
      </c>
      <c r="AS11">
        <v>6.437562755583385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18.316880042547854</v>
      </c>
      <c r="BB11">
        <f t="shared" si="0"/>
        <v>419.88599178874102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4.8737342568583646</v>
      </c>
      <c r="L12">
        <v>212.62473245562208</v>
      </c>
      <c r="M12">
        <v>27.780211800116717</v>
      </c>
      <c r="N12">
        <v>35.794279017435223</v>
      </c>
      <c r="O12">
        <v>0</v>
      </c>
      <c r="P12">
        <v>37.728023481846684</v>
      </c>
      <c r="Q12">
        <v>3.4440454044764586</v>
      </c>
      <c r="R12">
        <v>3.558365336526625</v>
      </c>
      <c r="S12">
        <v>3.6631040790389684</v>
      </c>
      <c r="T12">
        <v>0</v>
      </c>
      <c r="U12">
        <v>21.407187564120392</v>
      </c>
      <c r="V12">
        <v>2.08754504242938</v>
      </c>
      <c r="W12">
        <v>1.9700065856239066</v>
      </c>
      <c r="X12">
        <v>18.551271362810159</v>
      </c>
      <c r="Y12">
        <v>0</v>
      </c>
      <c r="Z12">
        <v>0.33744477979544973</v>
      </c>
      <c r="AA12">
        <v>0</v>
      </c>
      <c r="AB12">
        <v>0</v>
      </c>
      <c r="AC12">
        <v>0</v>
      </c>
      <c r="AD12">
        <v>0</v>
      </c>
      <c r="AE12">
        <v>9.8801370882905442</v>
      </c>
      <c r="AF12">
        <v>2.7465708060947609</v>
      </c>
      <c r="AG12">
        <v>13.205089719056563</v>
      </c>
      <c r="AH12">
        <v>0</v>
      </c>
      <c r="AI12">
        <v>0</v>
      </c>
      <c r="AJ12">
        <v>0</v>
      </c>
      <c r="AK12">
        <v>16.235452115842204</v>
      </c>
      <c r="AL12">
        <v>0</v>
      </c>
      <c r="AM12">
        <v>3.2254476607180127</v>
      </c>
      <c r="AN12">
        <v>0.73265633969943644</v>
      </c>
      <c r="AO12">
        <v>0</v>
      </c>
      <c r="AP12">
        <v>0.23578197954498017</v>
      </c>
      <c r="AQ12">
        <v>0</v>
      </c>
      <c r="AR12">
        <v>11.684178948445002</v>
      </c>
      <c r="AS12">
        <v>6.437562755583385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18.316878234642953</v>
      </c>
      <c r="BB12">
        <f t="shared" si="0"/>
        <v>419.88595034533239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4.8736864554434307</v>
      </c>
      <c r="L13">
        <v>212.62473245562208</v>
      </c>
      <c r="M13">
        <v>27.780211800116717</v>
      </c>
      <c r="N13">
        <v>35.794279017435223</v>
      </c>
      <c r="O13">
        <v>0</v>
      </c>
      <c r="P13">
        <v>37.728023481846684</v>
      </c>
      <c r="Q13">
        <v>3.4440454044764586</v>
      </c>
      <c r="R13">
        <v>4.9264167793522011</v>
      </c>
      <c r="S13">
        <v>3.6631040790389684</v>
      </c>
      <c r="T13">
        <v>0</v>
      </c>
      <c r="U13">
        <v>21.407187564120392</v>
      </c>
      <c r="V13">
        <v>2.08754504242938</v>
      </c>
      <c r="W13">
        <v>1.9700065856239066</v>
      </c>
      <c r="X13">
        <v>18.551271362810159</v>
      </c>
      <c r="Y13">
        <v>0</v>
      </c>
      <c r="Z13">
        <v>0.33744477979544973</v>
      </c>
      <c r="AA13">
        <v>0</v>
      </c>
      <c r="AB13">
        <v>0</v>
      </c>
      <c r="AC13">
        <v>0</v>
      </c>
      <c r="AD13">
        <v>0</v>
      </c>
      <c r="AE13">
        <v>9.8801370882905442</v>
      </c>
      <c r="AF13">
        <v>2.7465708060947609</v>
      </c>
      <c r="AG13">
        <v>13.205089719056563</v>
      </c>
      <c r="AH13">
        <v>0</v>
      </c>
      <c r="AI13">
        <v>0</v>
      </c>
      <c r="AJ13">
        <v>0</v>
      </c>
      <c r="AK13">
        <v>16.235452115842204</v>
      </c>
      <c r="AL13">
        <v>0</v>
      </c>
      <c r="AM13">
        <v>3.2254476607180127</v>
      </c>
      <c r="AN13">
        <v>0.73265633969943644</v>
      </c>
      <c r="AO13">
        <v>0</v>
      </c>
      <c r="AP13">
        <v>0.23578197954498017</v>
      </c>
      <c r="AQ13">
        <v>0</v>
      </c>
      <c r="AR13">
        <v>6.0960932669588823</v>
      </c>
      <c r="AS13">
        <v>6.437562755583385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18.140478805367795</v>
      </c>
      <c r="BB13">
        <f t="shared" si="0"/>
        <v>415.84226773453202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4.8737342568583646</v>
      </c>
      <c r="L14">
        <v>212.62473245562208</v>
      </c>
      <c r="M14">
        <v>27.780211800116717</v>
      </c>
      <c r="N14">
        <v>35.794279017435223</v>
      </c>
      <c r="O14">
        <v>0</v>
      </c>
      <c r="P14">
        <v>37.728023481846684</v>
      </c>
      <c r="Q14">
        <v>3.4440454044764586</v>
      </c>
      <c r="R14">
        <v>3.5594788328828595</v>
      </c>
      <c r="S14">
        <v>3.6636254763244165</v>
      </c>
      <c r="T14">
        <v>0</v>
      </c>
      <c r="U14">
        <v>21.407187564120392</v>
      </c>
      <c r="V14">
        <v>2.08754504242938</v>
      </c>
      <c r="W14">
        <v>1.9700065856239066</v>
      </c>
      <c r="X14">
        <v>18.551271362810159</v>
      </c>
      <c r="Y14">
        <v>0</v>
      </c>
      <c r="Z14">
        <v>0.33744477979544973</v>
      </c>
      <c r="AA14">
        <v>0</v>
      </c>
      <c r="AB14">
        <v>0</v>
      </c>
      <c r="AC14">
        <v>0</v>
      </c>
      <c r="AD14">
        <v>0</v>
      </c>
      <c r="AE14">
        <v>9.8801370882905442</v>
      </c>
      <c r="AF14">
        <v>2.7465708060947609</v>
      </c>
      <c r="AG14">
        <v>13.205089719056563</v>
      </c>
      <c r="AH14">
        <v>0</v>
      </c>
      <c r="AI14">
        <v>0</v>
      </c>
      <c r="AJ14">
        <v>0</v>
      </c>
      <c r="AK14">
        <v>16.235452115842204</v>
      </c>
      <c r="AL14">
        <v>0</v>
      </c>
      <c r="AM14">
        <v>3.2254476607180127</v>
      </c>
      <c r="AN14">
        <v>0.73265633969943644</v>
      </c>
      <c r="AO14">
        <v>0</v>
      </c>
      <c r="AP14">
        <v>0.23578197954498017</v>
      </c>
      <c r="AQ14">
        <v>0</v>
      </c>
      <c r="AR14">
        <v>6.0960932669588823</v>
      </c>
      <c r="AS14">
        <v>6.437562755583385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18.083364591711057</v>
      </c>
      <c r="BB14">
        <f t="shared" si="0"/>
        <v>414.53301320041976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4.8736864554434307</v>
      </c>
      <c r="L15">
        <v>212.62473245562208</v>
      </c>
      <c r="M15">
        <v>27.780211800116717</v>
      </c>
      <c r="N15">
        <v>35.794279017435223</v>
      </c>
      <c r="O15">
        <v>0</v>
      </c>
      <c r="P15">
        <v>37.728023481846684</v>
      </c>
      <c r="Q15">
        <v>3.4440454044764586</v>
      </c>
      <c r="R15">
        <v>3.558365336526625</v>
      </c>
      <c r="S15">
        <v>3.6631040790389684</v>
      </c>
      <c r="T15">
        <v>0</v>
      </c>
      <c r="U15">
        <v>21.407187564120392</v>
      </c>
      <c r="V15">
        <v>2.08754504242938</v>
      </c>
      <c r="W15">
        <v>1.9700065856239066</v>
      </c>
      <c r="X15">
        <v>18.551271362810159</v>
      </c>
      <c r="Y15">
        <v>0</v>
      </c>
      <c r="Z15">
        <v>0.33744477979544973</v>
      </c>
      <c r="AA15">
        <v>0</v>
      </c>
      <c r="AB15">
        <v>0</v>
      </c>
      <c r="AC15">
        <v>0</v>
      </c>
      <c r="AD15">
        <v>0</v>
      </c>
      <c r="AE15">
        <v>9.8801370882905442</v>
      </c>
      <c r="AF15">
        <v>2.7465708060947609</v>
      </c>
      <c r="AG15">
        <v>13.205089719056563</v>
      </c>
      <c r="AH15">
        <v>0</v>
      </c>
      <c r="AI15">
        <v>0</v>
      </c>
      <c r="AJ15">
        <v>0</v>
      </c>
      <c r="AK15">
        <v>16.235452115842204</v>
      </c>
      <c r="AL15">
        <v>0</v>
      </c>
      <c r="AM15">
        <v>3.2254476607180127</v>
      </c>
      <c r="AN15">
        <v>0.73265633969943644</v>
      </c>
      <c r="AO15">
        <v>0</v>
      </c>
      <c r="AP15">
        <v>0.23578197954498017</v>
      </c>
      <c r="AQ15">
        <v>0</v>
      </c>
      <c r="AR15">
        <v>6.0960932669588823</v>
      </c>
      <c r="AS15">
        <v>6.437562755583385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18.083294255057691</v>
      </c>
      <c r="BB15">
        <f t="shared" si="0"/>
        <v>414.53140084201652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4.8737342568583646</v>
      </c>
      <c r="L16">
        <v>212.62473245562208</v>
      </c>
      <c r="M16">
        <v>27.780211800116717</v>
      </c>
      <c r="N16">
        <v>35.794279017435223</v>
      </c>
      <c r="O16">
        <v>0</v>
      </c>
      <c r="P16">
        <v>37.728023481846684</v>
      </c>
      <c r="Q16">
        <v>3.4440454044764586</v>
      </c>
      <c r="R16">
        <v>3.558365336526625</v>
      </c>
      <c r="S16">
        <v>3.6631040790389684</v>
      </c>
      <c r="T16">
        <v>0</v>
      </c>
      <c r="U16">
        <v>21.407187564120392</v>
      </c>
      <c r="V16">
        <v>2.08754504242938</v>
      </c>
      <c r="W16">
        <v>1.9700065856239066</v>
      </c>
      <c r="X16">
        <v>18.551271362810159</v>
      </c>
      <c r="Y16">
        <v>0</v>
      </c>
      <c r="Z16">
        <v>0.33744477979544973</v>
      </c>
      <c r="AA16">
        <v>0</v>
      </c>
      <c r="AB16">
        <v>0</v>
      </c>
      <c r="AC16">
        <v>0</v>
      </c>
      <c r="AD16">
        <v>0</v>
      </c>
      <c r="AE16">
        <v>9.8801370882905442</v>
      </c>
      <c r="AF16">
        <v>2.7465708060947609</v>
      </c>
      <c r="AG16">
        <v>13.205089719056563</v>
      </c>
      <c r="AH16">
        <v>0</v>
      </c>
      <c r="AI16">
        <v>0</v>
      </c>
      <c r="AJ16">
        <v>0</v>
      </c>
      <c r="AK16">
        <v>16.235452115842204</v>
      </c>
      <c r="AL16">
        <v>0</v>
      </c>
      <c r="AM16">
        <v>3.2254476607180127</v>
      </c>
      <c r="AN16">
        <v>0.73265633969943644</v>
      </c>
      <c r="AO16">
        <v>0</v>
      </c>
      <c r="AP16">
        <v>0.23578197954498017</v>
      </c>
      <c r="AQ16">
        <v>0</v>
      </c>
      <c r="AR16">
        <v>6.0960932669588823</v>
      </c>
      <c r="AS16">
        <v>6.437562755583385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18.083296253156835</v>
      </c>
      <c r="BB16">
        <f t="shared" si="0"/>
        <v>414.53144664533238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4.8736864554434307</v>
      </c>
      <c r="L17">
        <v>212.62473245562208</v>
      </c>
      <c r="M17">
        <v>27.782410167426157</v>
      </c>
      <c r="N17">
        <v>35.794279017435223</v>
      </c>
      <c r="O17">
        <v>0</v>
      </c>
      <c r="P17">
        <v>37.728023481846684</v>
      </c>
      <c r="Q17">
        <v>3.4440454044764586</v>
      </c>
      <c r="R17">
        <v>3.5587152556574977</v>
      </c>
      <c r="S17">
        <v>3.6625833020953231</v>
      </c>
      <c r="T17">
        <v>0</v>
      </c>
      <c r="U17">
        <v>21.407187564120392</v>
      </c>
      <c r="V17">
        <v>1.9997912753078688</v>
      </c>
      <c r="W17">
        <v>2.0037159325832281</v>
      </c>
      <c r="X17">
        <v>8.003754786125624</v>
      </c>
      <c r="Y17">
        <v>0</v>
      </c>
      <c r="Z17">
        <v>0.33744477979544973</v>
      </c>
      <c r="AA17">
        <v>0</v>
      </c>
      <c r="AB17">
        <v>0</v>
      </c>
      <c r="AC17">
        <v>0</v>
      </c>
      <c r="AD17">
        <v>0</v>
      </c>
      <c r="AE17">
        <v>9.8801370882905442</v>
      </c>
      <c r="AF17">
        <v>2.7465708060947609</v>
      </c>
      <c r="AG17">
        <v>13.205089719056563</v>
      </c>
      <c r="AH17">
        <v>0</v>
      </c>
      <c r="AI17">
        <v>0</v>
      </c>
      <c r="AJ17">
        <v>0</v>
      </c>
      <c r="AK17">
        <v>16.235452115842204</v>
      </c>
      <c r="AL17">
        <v>0</v>
      </c>
      <c r="AM17">
        <v>3.2254476607180127</v>
      </c>
      <c r="AN17">
        <v>0.73265633969943644</v>
      </c>
      <c r="AO17">
        <v>0</v>
      </c>
      <c r="AP17">
        <v>0.23578197954498017</v>
      </c>
      <c r="AQ17">
        <v>0</v>
      </c>
      <c r="AR17">
        <v>6.0960932669588823</v>
      </c>
      <c r="AS17">
        <v>6.437562755583385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17.640233755286456</v>
      </c>
      <c r="BB17">
        <f t="shared" si="0"/>
        <v>404.37492785443771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4.8737342568583646</v>
      </c>
      <c r="L18">
        <v>212.62473245562208</v>
      </c>
      <c r="M18">
        <v>27.782410167426157</v>
      </c>
      <c r="N18">
        <v>35.794279017435223</v>
      </c>
      <c r="O18">
        <v>0</v>
      </c>
      <c r="P18">
        <v>37.728023481846684</v>
      </c>
      <c r="Q18">
        <v>3.4440454044764586</v>
      </c>
      <c r="R18">
        <v>3.5587152556574977</v>
      </c>
      <c r="S18">
        <v>3.6625833020953231</v>
      </c>
      <c r="T18">
        <v>0</v>
      </c>
      <c r="U18">
        <v>21.407187564120392</v>
      </c>
      <c r="V18">
        <v>1.9997912753078688</v>
      </c>
      <c r="W18">
        <v>2.0037159325832281</v>
      </c>
      <c r="X18">
        <v>8.003754786125624</v>
      </c>
      <c r="Y18">
        <v>0</v>
      </c>
      <c r="Z18">
        <v>0.33744477979544973</v>
      </c>
      <c r="AA18">
        <v>0</v>
      </c>
      <c r="AB18">
        <v>0</v>
      </c>
      <c r="AC18">
        <v>0</v>
      </c>
      <c r="AD18">
        <v>0</v>
      </c>
      <c r="AE18">
        <v>9.8801370882905442</v>
      </c>
      <c r="AF18">
        <v>2.7465708060947609</v>
      </c>
      <c r="AG18">
        <v>13.205089719056563</v>
      </c>
      <c r="AH18">
        <v>0</v>
      </c>
      <c r="AI18">
        <v>0</v>
      </c>
      <c r="AJ18">
        <v>0</v>
      </c>
      <c r="AK18">
        <v>16.235452115842204</v>
      </c>
      <c r="AL18">
        <v>0</v>
      </c>
      <c r="AM18">
        <v>3.2254476607180127</v>
      </c>
      <c r="AN18">
        <v>0.73265633969943644</v>
      </c>
      <c r="AO18">
        <v>0</v>
      </c>
      <c r="AP18">
        <v>0.23578197954498017</v>
      </c>
      <c r="AQ18">
        <v>0</v>
      </c>
      <c r="AR18">
        <v>6.0960932669588823</v>
      </c>
      <c r="AS18">
        <v>6.437562755583385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17.6402357533856</v>
      </c>
      <c r="BB18">
        <f t="shared" si="0"/>
        <v>404.37497365775346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4.8736864554434307</v>
      </c>
      <c r="L19">
        <v>212.62473245562208</v>
      </c>
      <c r="M19">
        <v>27.782410167426157</v>
      </c>
      <c r="N19">
        <v>35.794279017435223</v>
      </c>
      <c r="O19">
        <v>0</v>
      </c>
      <c r="P19">
        <v>37.728023481846684</v>
      </c>
      <c r="Q19">
        <v>3.4440454044764586</v>
      </c>
      <c r="R19">
        <v>3.5587152556574977</v>
      </c>
      <c r="S19">
        <v>3.6625833020953231</v>
      </c>
      <c r="T19">
        <v>0</v>
      </c>
      <c r="U19">
        <v>21.407187564120392</v>
      </c>
      <c r="V19">
        <v>1.9997912753078688</v>
      </c>
      <c r="W19">
        <v>2.0037159325832281</v>
      </c>
      <c r="X19">
        <v>8.003754786125624</v>
      </c>
      <c r="Y19">
        <v>0</v>
      </c>
      <c r="Z19">
        <v>0.33744477979544973</v>
      </c>
      <c r="AA19">
        <v>0</v>
      </c>
      <c r="AB19">
        <v>0</v>
      </c>
      <c r="AC19">
        <v>0</v>
      </c>
      <c r="AD19">
        <v>0</v>
      </c>
      <c r="AE19">
        <v>9.8801370882905442</v>
      </c>
      <c r="AF19">
        <v>2.7465708060947609</v>
      </c>
      <c r="AG19">
        <v>13.205089719056563</v>
      </c>
      <c r="AH19">
        <v>0</v>
      </c>
      <c r="AI19">
        <v>0</v>
      </c>
      <c r="AJ19">
        <v>0</v>
      </c>
      <c r="AK19">
        <v>16.235452115842204</v>
      </c>
      <c r="AL19">
        <v>0</v>
      </c>
      <c r="AM19">
        <v>3.2254476607180127</v>
      </c>
      <c r="AN19">
        <v>0.73265633969943644</v>
      </c>
      <c r="AO19">
        <v>0</v>
      </c>
      <c r="AP19">
        <v>0.23578197954498017</v>
      </c>
      <c r="AQ19">
        <v>0</v>
      </c>
      <c r="AR19">
        <v>6.0960932669588823</v>
      </c>
      <c r="AS19">
        <v>6.437562755583385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17.640233755286456</v>
      </c>
      <c r="BB19">
        <f t="shared" si="0"/>
        <v>404.37492785443771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4.8737342568583646</v>
      </c>
      <c r="L20">
        <v>212.62473245562208</v>
      </c>
      <c r="M20">
        <v>27.782410167426157</v>
      </c>
      <c r="N20">
        <v>35.794279017435223</v>
      </c>
      <c r="O20">
        <v>0</v>
      </c>
      <c r="P20">
        <v>37.728023481846684</v>
      </c>
      <c r="Q20">
        <v>3.4440454044764586</v>
      </c>
      <c r="R20">
        <v>3.5598293010142812</v>
      </c>
      <c r="S20">
        <v>3.6631040790389684</v>
      </c>
      <c r="T20">
        <v>0</v>
      </c>
      <c r="U20">
        <v>21.407187564120392</v>
      </c>
      <c r="V20">
        <v>1.9997912753078688</v>
      </c>
      <c r="W20">
        <v>2.0037159325832281</v>
      </c>
      <c r="X20">
        <v>8.003754786125624</v>
      </c>
      <c r="Y20">
        <v>0</v>
      </c>
      <c r="Z20">
        <v>0.33744477979544973</v>
      </c>
      <c r="AA20">
        <v>0</v>
      </c>
      <c r="AB20">
        <v>0</v>
      </c>
      <c r="AC20">
        <v>0</v>
      </c>
      <c r="AD20">
        <v>0</v>
      </c>
      <c r="AE20">
        <v>9.8801370882905442</v>
      </c>
      <c r="AF20">
        <v>2.7465708060947609</v>
      </c>
      <c r="AG20">
        <v>13.205089719056563</v>
      </c>
      <c r="AH20">
        <v>0</v>
      </c>
      <c r="AI20">
        <v>0</v>
      </c>
      <c r="AJ20">
        <v>0</v>
      </c>
      <c r="AK20">
        <v>16.235452115842204</v>
      </c>
      <c r="AL20">
        <v>0</v>
      </c>
      <c r="AM20">
        <v>3.2254476607180127</v>
      </c>
      <c r="AN20">
        <v>0.73265633969943644</v>
      </c>
      <c r="AO20">
        <v>0</v>
      </c>
      <c r="AP20">
        <v>0.23578197954498017</v>
      </c>
      <c r="AQ20">
        <v>0</v>
      </c>
      <c r="AR20">
        <v>6.0960932669588823</v>
      </c>
      <c r="AS20">
        <v>6.437562755583385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17.640304088957759</v>
      </c>
      <c r="BB20">
        <f t="shared" si="0"/>
        <v>404.37654014448179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4.8736864554434307</v>
      </c>
      <c r="L21">
        <v>212.62473245562208</v>
      </c>
      <c r="M21">
        <v>27.782410167426157</v>
      </c>
      <c r="N21">
        <v>35.794279017435223</v>
      </c>
      <c r="O21">
        <v>0</v>
      </c>
      <c r="P21">
        <v>37.728023481846684</v>
      </c>
      <c r="Q21">
        <v>3.4440454044764586</v>
      </c>
      <c r="R21">
        <v>3.5598293010142812</v>
      </c>
      <c r="S21">
        <v>3.6631040790389684</v>
      </c>
      <c r="T21">
        <v>0</v>
      </c>
      <c r="U21">
        <v>21.407187564120392</v>
      </c>
      <c r="V21">
        <v>1.9997912753078688</v>
      </c>
      <c r="W21">
        <v>2.0037159325832281</v>
      </c>
      <c r="X21">
        <v>8.003754786125624</v>
      </c>
      <c r="Y21">
        <v>0</v>
      </c>
      <c r="Z21">
        <v>2.0104960684616988</v>
      </c>
      <c r="AA21">
        <v>0</v>
      </c>
      <c r="AB21">
        <v>0</v>
      </c>
      <c r="AC21">
        <v>0</v>
      </c>
      <c r="AD21">
        <v>0</v>
      </c>
      <c r="AE21">
        <v>9.8801370882905442</v>
      </c>
      <c r="AF21">
        <v>2.7465708060947609</v>
      </c>
      <c r="AG21">
        <v>13.205089719056563</v>
      </c>
      <c r="AH21">
        <v>0</v>
      </c>
      <c r="AI21">
        <v>0</v>
      </c>
      <c r="AJ21">
        <v>0</v>
      </c>
      <c r="AK21">
        <v>16.235452115842204</v>
      </c>
      <c r="AL21">
        <v>0</v>
      </c>
      <c r="AM21">
        <v>3.2254476607180127</v>
      </c>
      <c r="AN21">
        <v>0.73265633969943644</v>
      </c>
      <c r="AO21">
        <v>0</v>
      </c>
      <c r="AP21">
        <v>0.23578197954498017</v>
      </c>
      <c r="AQ21">
        <v>0</v>
      </c>
      <c r="AR21">
        <v>6.0960932669588823</v>
      </c>
      <c r="AS21">
        <v>6.437562755583385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17.710235634724864</v>
      </c>
      <c r="BB21">
        <f t="shared" si="0"/>
        <v>405.97961208596598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4.8737342568583646</v>
      </c>
      <c r="L22">
        <v>212.62473245562208</v>
      </c>
      <c r="M22">
        <v>27.782410167426157</v>
      </c>
      <c r="N22">
        <v>35.794279017435223</v>
      </c>
      <c r="O22">
        <v>0</v>
      </c>
      <c r="P22">
        <v>37.728023481846684</v>
      </c>
      <c r="Q22">
        <v>3.4440454044764586</v>
      </c>
      <c r="R22">
        <v>1.2835253157975088</v>
      </c>
      <c r="S22">
        <v>3.6631040790389684</v>
      </c>
      <c r="T22">
        <v>0</v>
      </c>
      <c r="U22">
        <v>21.407187564120392</v>
      </c>
      <c r="V22">
        <v>1.9997912753078688</v>
      </c>
      <c r="W22">
        <v>2.0037159325832281</v>
      </c>
      <c r="X22">
        <v>8.003754786125624</v>
      </c>
      <c r="Y22">
        <v>0</v>
      </c>
      <c r="Z22">
        <v>2.0104960684616988</v>
      </c>
      <c r="AA22">
        <v>0</v>
      </c>
      <c r="AB22">
        <v>0</v>
      </c>
      <c r="AC22">
        <v>0</v>
      </c>
      <c r="AD22">
        <v>0</v>
      </c>
      <c r="AE22">
        <v>9.8801370882905442</v>
      </c>
      <c r="AF22">
        <v>2.7465708060947609</v>
      </c>
      <c r="AG22">
        <v>13.205089719056563</v>
      </c>
      <c r="AH22">
        <v>0</v>
      </c>
      <c r="AI22">
        <v>0</v>
      </c>
      <c r="AJ22">
        <v>0</v>
      </c>
      <c r="AK22">
        <v>16.235452115842204</v>
      </c>
      <c r="AL22">
        <v>0</v>
      </c>
      <c r="AM22">
        <v>3.2254476607180127</v>
      </c>
      <c r="AN22">
        <v>0.73265633969943644</v>
      </c>
      <c r="AO22">
        <v>0</v>
      </c>
      <c r="AP22">
        <v>0.23578197954498017</v>
      </c>
      <c r="AQ22">
        <v>0</v>
      </c>
      <c r="AR22">
        <v>11.684178948445002</v>
      </c>
      <c r="AS22">
        <v>6.437562755583385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17.848670107728065</v>
      </c>
      <c r="BB22">
        <f t="shared" si="0"/>
        <v>409.15300711064708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223.97516963269723</v>
      </c>
      <c r="M23">
        <v>26.195296110879251</v>
      </c>
      <c r="N23">
        <v>35.794279017435223</v>
      </c>
      <c r="O23">
        <v>0</v>
      </c>
      <c r="P23">
        <v>37.728023481846684</v>
      </c>
      <c r="Q23">
        <v>3.3695409382009256</v>
      </c>
      <c r="R23">
        <v>9.322197066514148</v>
      </c>
      <c r="S23">
        <v>2.0862678969841988</v>
      </c>
      <c r="T23">
        <v>0</v>
      </c>
      <c r="U23">
        <v>21.407187564120392</v>
      </c>
      <c r="V23">
        <v>4.1781642663327077</v>
      </c>
      <c r="W23">
        <v>10.061236364056656</v>
      </c>
      <c r="X23">
        <v>45.254152083892407</v>
      </c>
      <c r="Y23">
        <v>0</v>
      </c>
      <c r="Z23">
        <v>2.0104960684616988</v>
      </c>
      <c r="AA23">
        <v>0</v>
      </c>
      <c r="AB23">
        <v>0</v>
      </c>
      <c r="AC23">
        <v>0</v>
      </c>
      <c r="AD23">
        <v>0</v>
      </c>
      <c r="AE23">
        <v>9.8801370882905442</v>
      </c>
      <c r="AF23">
        <v>2.7465708060947609</v>
      </c>
      <c r="AG23">
        <v>13.205089719056563</v>
      </c>
      <c r="AH23">
        <v>0</v>
      </c>
      <c r="AI23">
        <v>0</v>
      </c>
      <c r="AJ23">
        <v>0</v>
      </c>
      <c r="AK23">
        <v>16.235452115842204</v>
      </c>
      <c r="AL23">
        <v>0</v>
      </c>
      <c r="AM23">
        <v>3.2254476607180127</v>
      </c>
      <c r="AN23">
        <v>0.73265633969943644</v>
      </c>
      <c r="AO23">
        <v>0</v>
      </c>
      <c r="AP23">
        <v>0.23578197954498017</v>
      </c>
      <c r="AQ23">
        <v>0</v>
      </c>
      <c r="AR23">
        <v>11.684178948445002</v>
      </c>
      <c r="AS23">
        <v>6.1899643974118135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20.294622703044709</v>
      </c>
      <c r="BB23">
        <f t="shared" si="0"/>
        <v>465.22266684348011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249.97243615270668</v>
      </c>
      <c r="M24">
        <v>27.780211800116717</v>
      </c>
      <c r="N24">
        <v>35.794279017435223</v>
      </c>
      <c r="O24">
        <v>0</v>
      </c>
      <c r="P24">
        <v>37.728023481846684</v>
      </c>
      <c r="Q24">
        <v>3.3695409382009256</v>
      </c>
      <c r="R24">
        <v>12.805590083842734</v>
      </c>
      <c r="S24">
        <v>2.0862678969841988</v>
      </c>
      <c r="T24">
        <v>0</v>
      </c>
      <c r="U24">
        <v>21.407187564120392</v>
      </c>
      <c r="V24">
        <v>4.1781642663327077</v>
      </c>
      <c r="W24">
        <v>10.060681094965588</v>
      </c>
      <c r="X24">
        <v>45.251037580601974</v>
      </c>
      <c r="Y24">
        <v>0</v>
      </c>
      <c r="Z24">
        <v>2.0104960684616988</v>
      </c>
      <c r="AA24">
        <v>0</v>
      </c>
      <c r="AB24">
        <v>0</v>
      </c>
      <c r="AC24">
        <v>0</v>
      </c>
      <c r="AD24">
        <v>0</v>
      </c>
      <c r="AE24">
        <v>9.8801370882905442</v>
      </c>
      <c r="AF24">
        <v>2.7465708060947609</v>
      </c>
      <c r="AG24">
        <v>13.205089719056563</v>
      </c>
      <c r="AH24">
        <v>0</v>
      </c>
      <c r="AI24">
        <v>0</v>
      </c>
      <c r="AJ24">
        <v>0</v>
      </c>
      <c r="AK24">
        <v>16.235452115842204</v>
      </c>
      <c r="AL24">
        <v>0</v>
      </c>
      <c r="AM24">
        <v>3.2254476607180127</v>
      </c>
      <c r="AN24">
        <v>0.73265633969943644</v>
      </c>
      <c r="AO24">
        <v>0</v>
      </c>
      <c r="AP24">
        <v>0.23578197954498017</v>
      </c>
      <c r="AQ24">
        <v>0</v>
      </c>
      <c r="AR24">
        <v>11.684178948445002</v>
      </c>
      <c r="AS24">
        <v>6.1899643974118135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21.59301035103001</v>
      </c>
      <c r="BB24">
        <f t="shared" si="0"/>
        <v>494.98618464968877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249.97243615270668</v>
      </c>
      <c r="M25">
        <v>27.780211800116717</v>
      </c>
      <c r="N25">
        <v>35.794279017435223</v>
      </c>
      <c r="O25">
        <v>0</v>
      </c>
      <c r="P25">
        <v>37.728023481846684</v>
      </c>
      <c r="Q25">
        <v>0</v>
      </c>
      <c r="R25">
        <v>12.136982496316794</v>
      </c>
      <c r="S25">
        <v>0</v>
      </c>
      <c r="T25">
        <v>0</v>
      </c>
      <c r="U25">
        <v>21.407187564120392</v>
      </c>
      <c r="V25">
        <v>4.1765424765474322</v>
      </c>
      <c r="W25">
        <v>9.9912390938756896</v>
      </c>
      <c r="X25">
        <v>45.251037580601974</v>
      </c>
      <c r="Y25">
        <v>0</v>
      </c>
      <c r="Z25">
        <v>4.0209921369233976</v>
      </c>
      <c r="AA25">
        <v>0</v>
      </c>
      <c r="AB25">
        <v>0</v>
      </c>
      <c r="AC25">
        <v>0.79102959006470452</v>
      </c>
      <c r="AD25">
        <v>0</v>
      </c>
      <c r="AE25">
        <v>9.8801370882905442</v>
      </c>
      <c r="AF25">
        <v>2.7465708060947609</v>
      </c>
      <c r="AG25">
        <v>13.205089719056563</v>
      </c>
      <c r="AH25">
        <v>0</v>
      </c>
      <c r="AI25">
        <v>0</v>
      </c>
      <c r="AJ25">
        <v>0</v>
      </c>
      <c r="AK25">
        <v>16.235452115842204</v>
      </c>
      <c r="AL25">
        <v>0</v>
      </c>
      <c r="AM25">
        <v>3.2254476607180127</v>
      </c>
      <c r="AN25">
        <v>0.73265633969943644</v>
      </c>
      <c r="AO25">
        <v>0</v>
      </c>
      <c r="AP25">
        <v>0.23578197954498017</v>
      </c>
      <c r="AQ25">
        <v>4.5140608528490915</v>
      </c>
      <c r="AR25">
        <v>8.1281245694009598</v>
      </c>
      <c r="AS25">
        <v>6.1899643974118135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21.491187721233558</v>
      </c>
      <c r="BB25">
        <f t="shared" si="0"/>
        <v>492.65205919823029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299.96760387306898</v>
      </c>
      <c r="M26">
        <v>27.780211800116717</v>
      </c>
      <c r="N26">
        <v>35.794279017435223</v>
      </c>
      <c r="O26">
        <v>0</v>
      </c>
      <c r="P26">
        <v>37.728023481846684</v>
      </c>
      <c r="Q26">
        <v>0</v>
      </c>
      <c r="R26">
        <v>12.795864187884616</v>
      </c>
      <c r="S26">
        <v>0</v>
      </c>
      <c r="T26">
        <v>0</v>
      </c>
      <c r="U26">
        <v>21.407187564120392</v>
      </c>
      <c r="V26">
        <v>3.5375486504360532</v>
      </c>
      <c r="W26">
        <v>9.6852958644901861</v>
      </c>
      <c r="X26">
        <v>45.256084233717253</v>
      </c>
      <c r="Y26">
        <v>0</v>
      </c>
      <c r="Z26">
        <v>4.0209921369233976</v>
      </c>
      <c r="AA26">
        <v>0</v>
      </c>
      <c r="AB26">
        <v>1.0356869020037571</v>
      </c>
      <c r="AC26">
        <v>3.0059126925485282</v>
      </c>
      <c r="AD26">
        <v>0</v>
      </c>
      <c r="AE26">
        <v>9.8801370882905442</v>
      </c>
      <c r="AF26">
        <v>2.7465708060947609</v>
      </c>
      <c r="AG26">
        <v>13.205089719056563</v>
      </c>
      <c r="AH26">
        <v>0.58711559538718439</v>
      </c>
      <c r="AI26">
        <v>0</v>
      </c>
      <c r="AJ26">
        <v>0</v>
      </c>
      <c r="AK26">
        <v>16.235452115842204</v>
      </c>
      <c r="AL26">
        <v>0</v>
      </c>
      <c r="AM26">
        <v>3.2254476607180127</v>
      </c>
      <c r="AN26">
        <v>0.73265633969943644</v>
      </c>
      <c r="AO26">
        <v>0</v>
      </c>
      <c r="AP26">
        <v>0.23578197954498017</v>
      </c>
      <c r="AQ26">
        <v>4.5140608528490915</v>
      </c>
      <c r="AR26">
        <v>8.1281245694009598</v>
      </c>
      <c r="AS26">
        <v>6.1899643974118135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23.729654825907453</v>
      </c>
      <c r="BB26">
        <f t="shared" si="0"/>
        <v>543.9654367029799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9.3509873233666312</v>
      </c>
      <c r="L27">
        <v>368.88705272430991</v>
      </c>
      <c r="M27">
        <v>27.780211800116717</v>
      </c>
      <c r="N27">
        <v>35.794279017435223</v>
      </c>
      <c r="O27">
        <v>0</v>
      </c>
      <c r="P27">
        <v>37.728023481846684</v>
      </c>
      <c r="Q27">
        <v>6.6090563223113561</v>
      </c>
      <c r="R27">
        <v>12.795864187884616</v>
      </c>
      <c r="S27">
        <v>7.9942237835619139</v>
      </c>
      <c r="T27">
        <v>0</v>
      </c>
      <c r="U27">
        <v>21.407187564120392</v>
      </c>
      <c r="V27">
        <v>4.1164594305411235</v>
      </c>
      <c r="W27">
        <v>9.6852958644901861</v>
      </c>
      <c r="X27">
        <v>45.256084233717253</v>
      </c>
      <c r="Y27">
        <v>0</v>
      </c>
      <c r="Z27">
        <v>2.0104960684616988</v>
      </c>
      <c r="AA27">
        <v>0</v>
      </c>
      <c r="AB27">
        <v>4.0598925187852224</v>
      </c>
      <c r="AC27">
        <v>3.0059126925485282</v>
      </c>
      <c r="AD27">
        <v>0</v>
      </c>
      <c r="AE27">
        <v>9.8801370882905442</v>
      </c>
      <c r="AF27">
        <v>2.7465708060947609</v>
      </c>
      <c r="AG27">
        <v>13.205089719056563</v>
      </c>
      <c r="AH27">
        <v>6.4582728036944266</v>
      </c>
      <c r="AI27">
        <v>0</v>
      </c>
      <c r="AJ27">
        <v>0</v>
      </c>
      <c r="AK27">
        <v>16.235452115842204</v>
      </c>
      <c r="AL27">
        <v>0</v>
      </c>
      <c r="AM27">
        <v>3.2254476607180127</v>
      </c>
      <c r="AN27">
        <v>0.73265633969943644</v>
      </c>
      <c r="AO27">
        <v>0</v>
      </c>
      <c r="AP27">
        <v>0.23578197954498017</v>
      </c>
      <c r="AQ27">
        <v>9.0281217056981831</v>
      </c>
      <c r="AR27">
        <v>6.0960932669588823</v>
      </c>
      <c r="AS27">
        <v>4.9519713258192439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27.975762792281401</v>
      </c>
      <c r="BB27">
        <f t="shared" si="0"/>
        <v>641.30085903263318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9.0170839368728242</v>
      </c>
      <c r="L28">
        <v>386.29098910024584</v>
      </c>
      <c r="M28">
        <v>27.780211800116717</v>
      </c>
      <c r="N28">
        <v>35.794279017435223</v>
      </c>
      <c r="O28">
        <v>0</v>
      </c>
      <c r="P28">
        <v>37.728023481846684</v>
      </c>
      <c r="Q28">
        <v>6.6090563223113561</v>
      </c>
      <c r="R28">
        <v>12.795864187884616</v>
      </c>
      <c r="S28">
        <v>7.9945475664332211</v>
      </c>
      <c r="T28">
        <v>0</v>
      </c>
      <c r="U28">
        <v>21.407187564120392</v>
      </c>
      <c r="V28">
        <v>4.1745642711986806</v>
      </c>
      <c r="W28">
        <v>9.6852958644901861</v>
      </c>
      <c r="X28">
        <v>45.256084233717253</v>
      </c>
      <c r="Y28">
        <v>0</v>
      </c>
      <c r="Z28">
        <v>2.0104960684616988</v>
      </c>
      <c r="AA28">
        <v>1.1632641223126694</v>
      </c>
      <c r="AB28">
        <v>4.0598925187852224</v>
      </c>
      <c r="AC28">
        <v>3.0059126925485282</v>
      </c>
      <c r="AD28">
        <v>0</v>
      </c>
      <c r="AE28">
        <v>9.8801370882905442</v>
      </c>
      <c r="AF28">
        <v>2.7465708060947609</v>
      </c>
      <c r="AG28">
        <v>13.205089719056563</v>
      </c>
      <c r="AH28">
        <v>12.916545920997704</v>
      </c>
      <c r="AI28">
        <v>0</v>
      </c>
      <c r="AJ28">
        <v>0</v>
      </c>
      <c r="AK28">
        <v>16.235452115842204</v>
      </c>
      <c r="AL28">
        <v>0</v>
      </c>
      <c r="AM28">
        <v>3.2254476607180127</v>
      </c>
      <c r="AN28">
        <v>0.73265633969943644</v>
      </c>
      <c r="AO28">
        <v>0</v>
      </c>
      <c r="AP28">
        <v>0.23578197954498017</v>
      </c>
      <c r="AQ28">
        <v>13.542182558547275</v>
      </c>
      <c r="AR28">
        <v>6.0960932669588823</v>
      </c>
      <c r="AS28">
        <v>4.9519713258192439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29.199000487968618</v>
      </c>
      <c r="BB28">
        <f t="shared" si="0"/>
        <v>669.34168104238222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9.350940585963663</v>
      </c>
      <c r="L29">
        <v>386.29098910024584</v>
      </c>
      <c r="M29">
        <v>27.780211800116717</v>
      </c>
      <c r="N29">
        <v>35.794279017435223</v>
      </c>
      <c r="O29">
        <v>0</v>
      </c>
      <c r="P29">
        <v>37.728023481846684</v>
      </c>
      <c r="Q29">
        <v>6.6090563223113561</v>
      </c>
      <c r="R29">
        <v>12.795864187884616</v>
      </c>
      <c r="S29">
        <v>7.9945475664332211</v>
      </c>
      <c r="T29">
        <v>0</v>
      </c>
      <c r="U29">
        <v>21.407187564120392</v>
      </c>
      <c r="V29">
        <v>4.1745642711986806</v>
      </c>
      <c r="W29">
        <v>9.3085882674328904</v>
      </c>
      <c r="X29">
        <v>45.256084233717253</v>
      </c>
      <c r="Y29">
        <v>0</v>
      </c>
      <c r="Z29">
        <v>2.0104960684616988</v>
      </c>
      <c r="AA29">
        <v>4.2895365911083276</v>
      </c>
      <c r="AB29">
        <v>4.0598925187852224</v>
      </c>
      <c r="AC29">
        <v>3.0059126925485282</v>
      </c>
      <c r="AD29">
        <v>0</v>
      </c>
      <c r="AE29">
        <v>9.8801370882905442</v>
      </c>
      <c r="AF29">
        <v>2.7465708060947609</v>
      </c>
      <c r="AG29">
        <v>13.205089719056563</v>
      </c>
      <c r="AH29">
        <v>19.37481872469213</v>
      </c>
      <c r="AI29">
        <v>0</v>
      </c>
      <c r="AJ29">
        <v>0</v>
      </c>
      <c r="AK29">
        <v>16.235452115842204</v>
      </c>
      <c r="AL29">
        <v>0</v>
      </c>
      <c r="AM29">
        <v>3.2254476607180127</v>
      </c>
      <c r="AN29">
        <v>0.73265633969943644</v>
      </c>
      <c r="AO29">
        <v>0</v>
      </c>
      <c r="AP29">
        <v>0.23578197954498017</v>
      </c>
      <c r="AQ29">
        <v>18.056243411396366</v>
      </c>
      <c r="AR29">
        <v>6.0960932669588823</v>
      </c>
      <c r="AS29">
        <v>4.9519713258192439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29.786531054382806</v>
      </c>
      <c r="BB29">
        <f t="shared" si="0"/>
        <v>682.80990565334082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9.350940585963663</v>
      </c>
      <c r="L30">
        <v>386.29098910024584</v>
      </c>
      <c r="M30">
        <v>27.780211800116717</v>
      </c>
      <c r="N30">
        <v>35.794279017435223</v>
      </c>
      <c r="O30">
        <v>0</v>
      </c>
      <c r="P30">
        <v>37.728023481846684</v>
      </c>
      <c r="Q30">
        <v>6.6090563223113561</v>
      </c>
      <c r="R30">
        <v>12.795864187884616</v>
      </c>
      <c r="S30">
        <v>7.9945475664332211</v>
      </c>
      <c r="T30">
        <v>0</v>
      </c>
      <c r="U30">
        <v>21.407187564120392</v>
      </c>
      <c r="V30">
        <v>4.1745642711986806</v>
      </c>
      <c r="W30">
        <v>9.3085882674328904</v>
      </c>
      <c r="X30">
        <v>45.256084233717253</v>
      </c>
      <c r="Y30">
        <v>0</v>
      </c>
      <c r="Z30">
        <v>2.0104960684616988</v>
      </c>
      <c r="AA30">
        <v>5.4528010336046755</v>
      </c>
      <c r="AB30">
        <v>4.0598925187852224</v>
      </c>
      <c r="AC30">
        <v>3.0059126925485282</v>
      </c>
      <c r="AD30">
        <v>2.8293948027551656</v>
      </c>
      <c r="AE30">
        <v>9.8801370882905442</v>
      </c>
      <c r="AF30">
        <v>5.4931419256940099</v>
      </c>
      <c r="AG30">
        <v>13.205089719056563</v>
      </c>
      <c r="AH30">
        <v>25.833091841995408</v>
      </c>
      <c r="AI30">
        <v>0</v>
      </c>
      <c r="AJ30">
        <v>0</v>
      </c>
      <c r="AK30">
        <v>16.235452115842204</v>
      </c>
      <c r="AL30">
        <v>0</v>
      </c>
      <c r="AM30">
        <v>3.2254476607180127</v>
      </c>
      <c r="AN30">
        <v>0.73265633969943644</v>
      </c>
      <c r="AO30">
        <v>0</v>
      </c>
      <c r="AP30">
        <v>0.23578197954498017</v>
      </c>
      <c r="AQ30">
        <v>18.056243411396366</v>
      </c>
      <c r="AR30">
        <v>11.684178948445002</v>
      </c>
      <c r="AS30">
        <v>9.9864757578793579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30.782210966683074</v>
      </c>
      <c r="BB30">
        <f t="shared" si="0"/>
        <v>705.63431933674076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9.350940585963663</v>
      </c>
      <c r="L31">
        <v>386.29098910024584</v>
      </c>
      <c r="M31">
        <v>27.780211800116717</v>
      </c>
      <c r="N31">
        <v>35.794279017435223</v>
      </c>
      <c r="O31">
        <v>0</v>
      </c>
      <c r="P31">
        <v>37.728023481846684</v>
      </c>
      <c r="Q31">
        <v>6.6090563223113561</v>
      </c>
      <c r="R31">
        <v>12.795864187884616</v>
      </c>
      <c r="S31">
        <v>7.9945475664332211</v>
      </c>
      <c r="T31">
        <v>0</v>
      </c>
      <c r="U31">
        <v>21.407187564120392</v>
      </c>
      <c r="V31">
        <v>4.1745642711986806</v>
      </c>
      <c r="W31">
        <v>9.3085882674328904</v>
      </c>
      <c r="X31">
        <v>45.256084233717253</v>
      </c>
      <c r="Y31">
        <v>0</v>
      </c>
      <c r="Z31">
        <v>2.3621134585681487</v>
      </c>
      <c r="AA31">
        <v>8.6197877386766866</v>
      </c>
      <c r="AB31">
        <v>8.1612127379461494</v>
      </c>
      <c r="AC31">
        <v>6.011825697975369</v>
      </c>
      <c r="AD31">
        <v>5.6587892924232932</v>
      </c>
      <c r="AE31">
        <v>9.8801370882905442</v>
      </c>
      <c r="AF31">
        <v>8.2397127317887708</v>
      </c>
      <c r="AG31">
        <v>13.205089719056563</v>
      </c>
      <c r="AH31">
        <v>29.003516747025671</v>
      </c>
      <c r="AI31">
        <v>1.1861848879148404</v>
      </c>
      <c r="AJ31">
        <v>0</v>
      </c>
      <c r="AK31">
        <v>16.235452115842204</v>
      </c>
      <c r="AL31">
        <v>0</v>
      </c>
      <c r="AM31">
        <v>3.2254476607180127</v>
      </c>
      <c r="AN31">
        <v>0.73265633969943644</v>
      </c>
      <c r="AO31">
        <v>0</v>
      </c>
      <c r="AP31">
        <v>0.23578197954498017</v>
      </c>
      <c r="AQ31">
        <v>18.056243411396366</v>
      </c>
      <c r="AR31">
        <v>11.684178948445002</v>
      </c>
      <c r="AS31">
        <v>9.9864757578793579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31.641552605357298</v>
      </c>
      <c r="BB31">
        <f t="shared" si="0"/>
        <v>725.33339010654072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9.350940585963663</v>
      </c>
      <c r="L32">
        <v>386.29098910024584</v>
      </c>
      <c r="M32">
        <v>27.780211800116717</v>
      </c>
      <c r="N32">
        <v>35.794279017435223</v>
      </c>
      <c r="O32">
        <v>0</v>
      </c>
      <c r="P32">
        <v>37.728023481846684</v>
      </c>
      <c r="Q32">
        <v>6.6090563223113561</v>
      </c>
      <c r="R32">
        <v>12.795864187884616</v>
      </c>
      <c r="S32">
        <v>7.9945475664332211</v>
      </c>
      <c r="T32">
        <v>0</v>
      </c>
      <c r="U32">
        <v>21.407187564120392</v>
      </c>
      <c r="V32">
        <v>4.1745642711986806</v>
      </c>
      <c r="W32">
        <v>9.3085882674328904</v>
      </c>
      <c r="X32">
        <v>45.256084233717253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6.011825697975369</v>
      </c>
      <c r="AD32">
        <v>8.4881840951784593</v>
      </c>
      <c r="AE32">
        <v>9.8801370882905442</v>
      </c>
      <c r="AF32">
        <v>9.2467888403256104</v>
      </c>
      <c r="AG32">
        <v>13.205089719056563</v>
      </c>
      <c r="AH32">
        <v>36.25439577697766</v>
      </c>
      <c r="AI32">
        <v>5.1401342014193281</v>
      </c>
      <c r="AJ32">
        <v>0</v>
      </c>
      <c r="AK32">
        <v>16.235452115842204</v>
      </c>
      <c r="AL32">
        <v>0</v>
      </c>
      <c r="AM32">
        <v>3.2254476607180127</v>
      </c>
      <c r="AN32">
        <v>0.73265633969943644</v>
      </c>
      <c r="AO32">
        <v>0</v>
      </c>
      <c r="AP32">
        <v>0.23578197954498017</v>
      </c>
      <c r="AQ32">
        <v>18.056243411396366</v>
      </c>
      <c r="AR32">
        <v>11.684178948445002</v>
      </c>
      <c r="AS32">
        <v>9.9864757578793579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32.424697771964475</v>
      </c>
      <c r="BB32">
        <f t="shared" si="0"/>
        <v>743.2857752415407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9.350940585963663</v>
      </c>
      <c r="L33">
        <v>386.29098910024584</v>
      </c>
      <c r="M33">
        <v>27.780211800116717</v>
      </c>
      <c r="N33">
        <v>35.794279017435223</v>
      </c>
      <c r="O33">
        <v>0</v>
      </c>
      <c r="P33">
        <v>37.728023481846684</v>
      </c>
      <c r="Q33">
        <v>6.6090563223113561</v>
      </c>
      <c r="R33">
        <v>12.795864187884616</v>
      </c>
      <c r="S33">
        <v>7.9945475664332211</v>
      </c>
      <c r="T33">
        <v>0</v>
      </c>
      <c r="U33">
        <v>21.407187564120392</v>
      </c>
      <c r="V33">
        <v>4.1745642711986806</v>
      </c>
      <c r="W33">
        <v>9.3085882674328904</v>
      </c>
      <c r="X33">
        <v>45.256084233717253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6.011825697975369</v>
      </c>
      <c r="AD33">
        <v>8.4881840951784593</v>
      </c>
      <c r="AE33">
        <v>9.8801370882905442</v>
      </c>
      <c r="AF33">
        <v>9.2467888403256104</v>
      </c>
      <c r="AG33">
        <v>13.205089719056563</v>
      </c>
      <c r="AH33">
        <v>36.25439577697766</v>
      </c>
      <c r="AI33">
        <v>5.1401342014193281</v>
      </c>
      <c r="AJ33">
        <v>0</v>
      </c>
      <c r="AK33">
        <v>16.235452115842204</v>
      </c>
      <c r="AL33">
        <v>0</v>
      </c>
      <c r="AM33">
        <v>3.2254476607180127</v>
      </c>
      <c r="AN33">
        <v>0.73265633969943644</v>
      </c>
      <c r="AO33">
        <v>0</v>
      </c>
      <c r="AP33">
        <v>0</v>
      </c>
      <c r="AQ33">
        <v>18.056243411396366</v>
      </c>
      <c r="AR33">
        <v>11.684178948445002</v>
      </c>
      <c r="AS33">
        <v>9.9864757578793579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32.41484208521949</v>
      </c>
      <c r="BB33">
        <f t="shared" si="0"/>
        <v>743.05984894874075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9.350940585963663</v>
      </c>
      <c r="L34">
        <v>386.29098910024584</v>
      </c>
      <c r="M34">
        <v>27.780211800116717</v>
      </c>
      <c r="N34">
        <v>35.794279017435223</v>
      </c>
      <c r="O34">
        <v>0</v>
      </c>
      <c r="P34">
        <v>37.728023481846684</v>
      </c>
      <c r="Q34">
        <v>6.6090563223113561</v>
      </c>
      <c r="R34">
        <v>12.795864187884616</v>
      </c>
      <c r="S34">
        <v>7.9945475664332211</v>
      </c>
      <c r="T34">
        <v>0</v>
      </c>
      <c r="U34">
        <v>21.407187564120392</v>
      </c>
      <c r="V34">
        <v>4.1745642711986806</v>
      </c>
      <c r="W34">
        <v>9.3085882674328904</v>
      </c>
      <c r="X34">
        <v>45.256084233717253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6.011825697975369</v>
      </c>
      <c r="AD34">
        <v>8.4881840951784593</v>
      </c>
      <c r="AE34">
        <v>9.8801370882905442</v>
      </c>
      <c r="AF34">
        <v>9.2467888403256104</v>
      </c>
      <c r="AG34">
        <v>13.205089719056563</v>
      </c>
      <c r="AH34">
        <v>36.25439577697766</v>
      </c>
      <c r="AI34">
        <v>5.1401342014193281</v>
      </c>
      <c r="AJ34">
        <v>0</v>
      </c>
      <c r="AK34">
        <v>16.235452115842204</v>
      </c>
      <c r="AL34">
        <v>0</v>
      </c>
      <c r="AM34">
        <v>3.2254476607180127</v>
      </c>
      <c r="AN34">
        <v>0.73265633969943644</v>
      </c>
      <c r="AO34">
        <v>0</v>
      </c>
      <c r="AP34">
        <v>0</v>
      </c>
      <c r="AQ34">
        <v>18.056243411396366</v>
      </c>
      <c r="AR34">
        <v>11.684178948445002</v>
      </c>
      <c r="AS34">
        <v>6.437562755583385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32.266497521723522</v>
      </c>
      <c r="BB34">
        <f t="shared" si="0"/>
        <v>739.65928050994069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9.350940585963663</v>
      </c>
      <c r="L35">
        <v>386.29098910024584</v>
      </c>
      <c r="M35">
        <v>27.780211800116717</v>
      </c>
      <c r="N35">
        <v>35.794279017435223</v>
      </c>
      <c r="O35">
        <v>0</v>
      </c>
      <c r="P35">
        <v>37.728023481846684</v>
      </c>
      <c r="Q35">
        <v>6.6090563223113561</v>
      </c>
      <c r="R35">
        <v>12.795864187884616</v>
      </c>
      <c r="S35">
        <v>7.9945475664332211</v>
      </c>
      <c r="T35">
        <v>0</v>
      </c>
      <c r="U35">
        <v>21.407187564120392</v>
      </c>
      <c r="V35">
        <v>4.1745642711986806</v>
      </c>
      <c r="W35">
        <v>9.3117903961798572</v>
      </c>
      <c r="X35">
        <v>45.256084233717253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6.011825697975369</v>
      </c>
      <c r="AD35">
        <v>8.4881840951784593</v>
      </c>
      <c r="AE35">
        <v>9.8801370882905442</v>
      </c>
      <c r="AF35">
        <v>9.2467888403256104</v>
      </c>
      <c r="AG35">
        <v>13.205089719056563</v>
      </c>
      <c r="AH35">
        <v>36.25439577697766</v>
      </c>
      <c r="AI35">
        <v>5.1401342014193281</v>
      </c>
      <c r="AJ35">
        <v>0</v>
      </c>
      <c r="AK35">
        <v>16.235452115842204</v>
      </c>
      <c r="AL35">
        <v>0</v>
      </c>
      <c r="AM35">
        <v>3.2254476607180127</v>
      </c>
      <c r="AN35">
        <v>0.73265633969943644</v>
      </c>
      <c r="AO35">
        <v>0</v>
      </c>
      <c r="AP35">
        <v>0</v>
      </c>
      <c r="AQ35">
        <v>18.056243411396366</v>
      </c>
      <c r="AR35">
        <v>8.1281245694009598</v>
      </c>
      <c r="AS35">
        <v>6.437562755583385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32.117988297661107</v>
      </c>
      <c r="BB35">
        <f t="shared" si="0"/>
        <v>736.25493748370593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9.350940585963663</v>
      </c>
      <c r="L36">
        <v>386.29098910024584</v>
      </c>
      <c r="M36">
        <v>27.780211800116717</v>
      </c>
      <c r="N36">
        <v>35.794279017435223</v>
      </c>
      <c r="O36">
        <v>0</v>
      </c>
      <c r="P36">
        <v>37.728023481846684</v>
      </c>
      <c r="Q36">
        <v>6.6090563223113561</v>
      </c>
      <c r="R36">
        <v>12.795864187884616</v>
      </c>
      <c r="S36">
        <v>7.9945475664332211</v>
      </c>
      <c r="T36">
        <v>0</v>
      </c>
      <c r="U36">
        <v>21.407187564120392</v>
      </c>
      <c r="V36">
        <v>4.1745642711986806</v>
      </c>
      <c r="W36">
        <v>9.3117903961798572</v>
      </c>
      <c r="X36">
        <v>45.256084233717253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6.011825697975369</v>
      </c>
      <c r="AD36">
        <v>8.4881840951784593</v>
      </c>
      <c r="AE36">
        <v>9.8801370882905442</v>
      </c>
      <c r="AF36">
        <v>9.2467888403256104</v>
      </c>
      <c r="AG36">
        <v>13.205089719056563</v>
      </c>
      <c r="AH36">
        <v>36.25439577697766</v>
      </c>
      <c r="AI36">
        <v>5.1401342014193281</v>
      </c>
      <c r="AJ36">
        <v>0</v>
      </c>
      <c r="AK36">
        <v>16.235452115842204</v>
      </c>
      <c r="AL36">
        <v>0</v>
      </c>
      <c r="AM36">
        <v>3.2254476607180127</v>
      </c>
      <c r="AN36">
        <v>0.73265633969943644</v>
      </c>
      <c r="AO36">
        <v>0</v>
      </c>
      <c r="AP36">
        <v>0</v>
      </c>
      <c r="AQ36">
        <v>18.056243411396366</v>
      </c>
      <c r="AR36">
        <v>8.1281245694009598</v>
      </c>
      <c r="AS36">
        <v>6.437562755583385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32.117988297661107</v>
      </c>
      <c r="BB36">
        <f t="shared" si="0"/>
        <v>736.25493748370593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9.350940585963663</v>
      </c>
      <c r="L37">
        <v>386.29098910024584</v>
      </c>
      <c r="M37">
        <v>27.780211800116717</v>
      </c>
      <c r="N37">
        <v>35.794279017435223</v>
      </c>
      <c r="O37">
        <v>0</v>
      </c>
      <c r="P37">
        <v>37.728023481846684</v>
      </c>
      <c r="Q37">
        <v>6.6090563223113561</v>
      </c>
      <c r="R37">
        <v>12.795864187884616</v>
      </c>
      <c r="S37">
        <v>7.9945475664332211</v>
      </c>
      <c r="T37">
        <v>0</v>
      </c>
      <c r="U37">
        <v>21.407187564120392</v>
      </c>
      <c r="V37">
        <v>4.1745642711986806</v>
      </c>
      <c r="W37">
        <v>9.3117903961798572</v>
      </c>
      <c r="X37">
        <v>45.256084233717253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6.011825697975369</v>
      </c>
      <c r="AD37">
        <v>8.4881840951784593</v>
      </c>
      <c r="AE37">
        <v>9.8801370882905442</v>
      </c>
      <c r="AF37">
        <v>9.2467888403256104</v>
      </c>
      <c r="AG37">
        <v>13.205089719056563</v>
      </c>
      <c r="AH37">
        <v>36.25439577697766</v>
      </c>
      <c r="AI37">
        <v>5.1401342014193281</v>
      </c>
      <c r="AJ37">
        <v>0</v>
      </c>
      <c r="AK37">
        <v>16.235452115842204</v>
      </c>
      <c r="AL37">
        <v>0</v>
      </c>
      <c r="AM37">
        <v>3.2254476607180127</v>
      </c>
      <c r="AN37">
        <v>0.73265633969943644</v>
      </c>
      <c r="AO37">
        <v>0</v>
      </c>
      <c r="AP37">
        <v>0</v>
      </c>
      <c r="AQ37">
        <v>18.056243411396366</v>
      </c>
      <c r="AR37">
        <v>11.684178948445002</v>
      </c>
      <c r="AS37">
        <v>6.437562755583385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32.266631370705142</v>
      </c>
      <c r="BB37">
        <f t="shared" si="0"/>
        <v>739.66234878970602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9.350940585963663</v>
      </c>
      <c r="L38">
        <v>386.29098910024584</v>
      </c>
      <c r="M38">
        <v>27.780211800116717</v>
      </c>
      <c r="N38">
        <v>35.794279017435223</v>
      </c>
      <c r="O38">
        <v>0</v>
      </c>
      <c r="P38">
        <v>37.728023481846684</v>
      </c>
      <c r="Q38">
        <v>6.6090563223113561</v>
      </c>
      <c r="R38">
        <v>12.795864187884616</v>
      </c>
      <c r="S38">
        <v>7.9945475664332211</v>
      </c>
      <c r="T38">
        <v>0</v>
      </c>
      <c r="U38">
        <v>21.407187564120392</v>
      </c>
      <c r="V38">
        <v>4.1745642711986806</v>
      </c>
      <c r="W38">
        <v>9.3117903961798572</v>
      </c>
      <c r="X38">
        <v>45.256084233717253</v>
      </c>
      <c r="Y38">
        <v>0</v>
      </c>
      <c r="Z38">
        <v>2.3621134585681487</v>
      </c>
      <c r="AA38">
        <v>8.6197877386766866</v>
      </c>
      <c r="AB38">
        <v>8.1860693581715722</v>
      </c>
      <c r="AC38">
        <v>6.011825697975369</v>
      </c>
      <c r="AD38">
        <v>5.6587892924232932</v>
      </c>
      <c r="AE38">
        <v>8.7646376689626369</v>
      </c>
      <c r="AF38">
        <v>5.4931419256940099</v>
      </c>
      <c r="AG38">
        <v>13.205089719056563</v>
      </c>
      <c r="AH38">
        <v>29.003516747025671</v>
      </c>
      <c r="AI38">
        <v>1.1861848879148404</v>
      </c>
      <c r="AJ38">
        <v>0</v>
      </c>
      <c r="AK38">
        <v>16.235452115842204</v>
      </c>
      <c r="AL38">
        <v>0</v>
      </c>
      <c r="AM38">
        <v>3.2254476607180127</v>
      </c>
      <c r="AN38">
        <v>0.73265633969943644</v>
      </c>
      <c r="AO38">
        <v>0</v>
      </c>
      <c r="AP38">
        <v>0</v>
      </c>
      <c r="AQ38">
        <v>18.056243411396366</v>
      </c>
      <c r="AR38">
        <v>11.684178948445002</v>
      </c>
      <c r="AS38">
        <v>6.437562755583385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31.323090675400717</v>
      </c>
      <c r="BB38">
        <f t="shared" si="0"/>
        <v>718.03314557820602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9.350940585963663</v>
      </c>
      <c r="L39">
        <v>386.29098910024584</v>
      </c>
      <c r="M39">
        <v>27.780211800116717</v>
      </c>
      <c r="N39">
        <v>35.794279017435223</v>
      </c>
      <c r="O39">
        <v>0</v>
      </c>
      <c r="P39">
        <v>37.728023481846684</v>
      </c>
      <c r="Q39">
        <v>6.6090563223113561</v>
      </c>
      <c r="R39">
        <v>12.795864187884616</v>
      </c>
      <c r="S39">
        <v>7.9945475664332211</v>
      </c>
      <c r="T39">
        <v>0</v>
      </c>
      <c r="U39">
        <v>21.407187564120392</v>
      </c>
      <c r="V39">
        <v>4.1745642711986806</v>
      </c>
      <c r="W39">
        <v>9.4962921177364912</v>
      </c>
      <c r="X39">
        <v>45.256084233717253</v>
      </c>
      <c r="Y39">
        <v>0</v>
      </c>
      <c r="Z39">
        <v>2.0104960684616988</v>
      </c>
      <c r="AA39">
        <v>5.4528010336046755</v>
      </c>
      <c r="AB39">
        <v>8.1860693581715722</v>
      </c>
      <c r="AC39">
        <v>3.0059126925485282</v>
      </c>
      <c r="AD39">
        <v>2.8293948027551656</v>
      </c>
      <c r="AE39">
        <v>6.3742817704028392</v>
      </c>
      <c r="AF39">
        <v>0</v>
      </c>
      <c r="AG39">
        <v>13.205089719056563</v>
      </c>
      <c r="AH39">
        <v>21.752637403464828</v>
      </c>
      <c r="AI39">
        <v>0</v>
      </c>
      <c r="AJ39">
        <v>0</v>
      </c>
      <c r="AK39">
        <v>16.235452115842204</v>
      </c>
      <c r="AL39">
        <v>0</v>
      </c>
      <c r="AM39">
        <v>3.2254476607180127</v>
      </c>
      <c r="AN39">
        <v>0.73265633969943644</v>
      </c>
      <c r="AO39">
        <v>0</v>
      </c>
      <c r="AP39">
        <v>0</v>
      </c>
      <c r="AQ39">
        <v>18.056243411396366</v>
      </c>
      <c r="AR39">
        <v>11.176171042788562</v>
      </c>
      <c r="AS39">
        <v>6.437562755583385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30.236375118502433</v>
      </c>
      <c r="BB39">
        <f t="shared" si="0"/>
        <v>693.12188130500181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9.350940585963663</v>
      </c>
      <c r="L40">
        <v>386.29098910024584</v>
      </c>
      <c r="M40">
        <v>27.780211800116717</v>
      </c>
      <c r="N40">
        <v>35.794279017435223</v>
      </c>
      <c r="O40">
        <v>0</v>
      </c>
      <c r="P40">
        <v>37.728023481846684</v>
      </c>
      <c r="Q40">
        <v>6.6090563223113561</v>
      </c>
      <c r="R40">
        <v>12.795864187884616</v>
      </c>
      <c r="S40">
        <v>7.9945475664332211</v>
      </c>
      <c r="T40">
        <v>0</v>
      </c>
      <c r="U40">
        <v>21.407187564120392</v>
      </c>
      <c r="V40">
        <v>4.1745642711986806</v>
      </c>
      <c r="W40">
        <v>9.4969421128878277</v>
      </c>
      <c r="X40">
        <v>45.256084233717253</v>
      </c>
      <c r="Y40">
        <v>0</v>
      </c>
      <c r="Z40">
        <v>2.0104960684616988</v>
      </c>
      <c r="AA40">
        <v>5.4528010336046755</v>
      </c>
      <c r="AB40">
        <v>4.0598925187852224</v>
      </c>
      <c r="AC40">
        <v>3.0059126925485282</v>
      </c>
      <c r="AD40">
        <v>0</v>
      </c>
      <c r="AE40">
        <v>6.3742817704028392</v>
      </c>
      <c r="AF40">
        <v>0</v>
      </c>
      <c r="AG40">
        <v>13.205089719056563</v>
      </c>
      <c r="AH40">
        <v>21.723281733458567</v>
      </c>
      <c r="AI40">
        <v>0</v>
      </c>
      <c r="AJ40">
        <v>0</v>
      </c>
      <c r="AK40">
        <v>16.235452115842204</v>
      </c>
      <c r="AL40">
        <v>0</v>
      </c>
      <c r="AM40">
        <v>3.2254476607180127</v>
      </c>
      <c r="AN40">
        <v>0.73265633969943644</v>
      </c>
      <c r="AO40">
        <v>0</v>
      </c>
      <c r="AP40">
        <v>0</v>
      </c>
      <c r="AQ40">
        <v>18.056243411396366</v>
      </c>
      <c r="AR40">
        <v>11.176171042788562</v>
      </c>
      <c r="AS40">
        <v>6.437562755583385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29.944432326651981</v>
      </c>
      <c r="BB40">
        <f t="shared" si="0"/>
        <v>686.42954677985574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386.29098910024584</v>
      </c>
      <c r="M41">
        <v>27.780211800116717</v>
      </c>
      <c r="N41">
        <v>35.794279017435223</v>
      </c>
      <c r="O41">
        <v>0</v>
      </c>
      <c r="P41">
        <v>37.728023481846684</v>
      </c>
      <c r="Q41">
        <v>6.6090563223113561</v>
      </c>
      <c r="R41">
        <v>12.795864187884616</v>
      </c>
      <c r="S41">
        <v>7.9945475664332211</v>
      </c>
      <c r="T41">
        <v>0</v>
      </c>
      <c r="U41">
        <v>21.407187564120392</v>
      </c>
      <c r="V41">
        <v>4.1745642711986806</v>
      </c>
      <c r="W41">
        <v>9.4969421128878277</v>
      </c>
      <c r="X41">
        <v>45.256084233717253</v>
      </c>
      <c r="Y41">
        <v>0</v>
      </c>
      <c r="Z41">
        <v>2.0104960684616988</v>
      </c>
      <c r="AA41">
        <v>5.4528010336046755</v>
      </c>
      <c r="AB41">
        <v>4.0598925187852224</v>
      </c>
      <c r="AC41">
        <v>2.4917434902943016</v>
      </c>
      <c r="AD41">
        <v>0</v>
      </c>
      <c r="AE41">
        <v>4.3823188344813184</v>
      </c>
      <c r="AF41">
        <v>0</v>
      </c>
      <c r="AG41">
        <v>13.205089719056563</v>
      </c>
      <c r="AH41">
        <v>13.210103561886871</v>
      </c>
      <c r="AI41">
        <v>0</v>
      </c>
      <c r="AJ41">
        <v>0</v>
      </c>
      <c r="AK41">
        <v>16.235452115842204</v>
      </c>
      <c r="AL41">
        <v>0</v>
      </c>
      <c r="AM41">
        <v>3.2254476607180127</v>
      </c>
      <c r="AN41">
        <v>0.73265633969943644</v>
      </c>
      <c r="AO41">
        <v>0</v>
      </c>
      <c r="AP41">
        <v>0</v>
      </c>
      <c r="AQ41">
        <v>18.056243411396366</v>
      </c>
      <c r="AR41">
        <v>11.684178948445002</v>
      </c>
      <c r="AS41">
        <v>9.9864757578793579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29.653404449656939</v>
      </c>
      <c r="BB41">
        <f t="shared" si="0"/>
        <v>679.75818525505576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386.29098910024584</v>
      </c>
      <c r="M42">
        <v>27.780211800116717</v>
      </c>
      <c r="N42">
        <v>35.794279017435223</v>
      </c>
      <c r="O42">
        <v>0</v>
      </c>
      <c r="P42">
        <v>37.728023481846684</v>
      </c>
      <c r="Q42">
        <v>6.6090563223113561</v>
      </c>
      <c r="R42">
        <v>12.795864187884616</v>
      </c>
      <c r="S42">
        <v>7.9945475664332211</v>
      </c>
      <c r="T42">
        <v>0</v>
      </c>
      <c r="U42">
        <v>21.407187564120392</v>
      </c>
      <c r="V42">
        <v>4.1745642711986806</v>
      </c>
      <c r="W42">
        <v>9.4969421128878277</v>
      </c>
      <c r="X42">
        <v>45.256084233717253</v>
      </c>
      <c r="Y42">
        <v>0</v>
      </c>
      <c r="Z42">
        <v>2.0104960684616988</v>
      </c>
      <c r="AA42">
        <v>4.1683633984554369</v>
      </c>
      <c r="AB42">
        <v>4.0598925187852224</v>
      </c>
      <c r="AC42">
        <v>0</v>
      </c>
      <c r="AD42">
        <v>0</v>
      </c>
      <c r="AE42">
        <v>1.1951779492798997</v>
      </c>
      <c r="AF42">
        <v>0</v>
      </c>
      <c r="AG42">
        <v>13.205089719056563</v>
      </c>
      <c r="AH42">
        <v>12.329430012001671</v>
      </c>
      <c r="AI42">
        <v>0</v>
      </c>
      <c r="AJ42">
        <v>0</v>
      </c>
      <c r="AK42">
        <v>16.235452115842204</v>
      </c>
      <c r="AL42">
        <v>0</v>
      </c>
      <c r="AM42">
        <v>3.2254476607180127</v>
      </c>
      <c r="AN42">
        <v>0.73265633969943644</v>
      </c>
      <c r="AO42">
        <v>0</v>
      </c>
      <c r="AP42">
        <v>0</v>
      </c>
      <c r="AQ42">
        <v>18.056243411396366</v>
      </c>
      <c r="AR42">
        <v>11.684178948445002</v>
      </c>
      <c r="AS42">
        <v>9.9864757578793579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29.325525435226787</v>
      </c>
      <c r="BB42">
        <f t="shared" si="0"/>
        <v>672.24206870895568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386.29098910024584</v>
      </c>
      <c r="M43">
        <v>27.780211800116717</v>
      </c>
      <c r="N43">
        <v>35.794279017435223</v>
      </c>
      <c r="O43">
        <v>0</v>
      </c>
      <c r="P43">
        <v>37.728023481846684</v>
      </c>
      <c r="Q43">
        <v>6.6090563223113561</v>
      </c>
      <c r="R43">
        <v>12.795864187884616</v>
      </c>
      <c r="S43">
        <v>7.9945475664332211</v>
      </c>
      <c r="T43">
        <v>0</v>
      </c>
      <c r="U43">
        <v>21.407187564120392</v>
      </c>
      <c r="V43">
        <v>4.1745642711986806</v>
      </c>
      <c r="W43">
        <v>9.3085882674328904</v>
      </c>
      <c r="X43">
        <v>45.256084233717253</v>
      </c>
      <c r="Y43">
        <v>0</v>
      </c>
      <c r="Z43">
        <v>4.035164747234397</v>
      </c>
      <c r="AA43">
        <v>1.1632641223126694</v>
      </c>
      <c r="AB43">
        <v>4.0598925187852224</v>
      </c>
      <c r="AC43">
        <v>0</v>
      </c>
      <c r="AD43">
        <v>0</v>
      </c>
      <c r="AE43">
        <v>0</v>
      </c>
      <c r="AF43">
        <v>0</v>
      </c>
      <c r="AG43">
        <v>13.205089719056563</v>
      </c>
      <c r="AH43">
        <v>6.4582728036944266</v>
      </c>
      <c r="AI43">
        <v>0</v>
      </c>
      <c r="AJ43">
        <v>0</v>
      </c>
      <c r="AK43">
        <v>16.235452115842204</v>
      </c>
      <c r="AL43">
        <v>0</v>
      </c>
      <c r="AM43">
        <v>3.2254476607180127</v>
      </c>
      <c r="AN43">
        <v>0.73265633969943644</v>
      </c>
      <c r="AO43">
        <v>0</v>
      </c>
      <c r="AP43">
        <v>0</v>
      </c>
      <c r="AQ43">
        <v>13.542182558547275</v>
      </c>
      <c r="AR43">
        <v>11.684178948445002</v>
      </c>
      <c r="AS43">
        <v>9.9864757578793579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28.792609692280465</v>
      </c>
      <c r="BB43">
        <f t="shared" si="0"/>
        <v>660.02580399864064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386.29098910024584</v>
      </c>
      <c r="M44">
        <v>27.780211800116717</v>
      </c>
      <c r="N44">
        <v>35.794279017435223</v>
      </c>
      <c r="O44">
        <v>0</v>
      </c>
      <c r="P44">
        <v>37.728023481846684</v>
      </c>
      <c r="Q44">
        <v>6.6090563223113561</v>
      </c>
      <c r="R44">
        <v>12.795864187884616</v>
      </c>
      <c r="S44">
        <v>7.9945475664332211</v>
      </c>
      <c r="T44">
        <v>0</v>
      </c>
      <c r="U44">
        <v>21.407187564120392</v>
      </c>
      <c r="V44">
        <v>4.1745642711986806</v>
      </c>
      <c r="W44">
        <v>9.3085882674328904</v>
      </c>
      <c r="X44">
        <v>45.256084233717253</v>
      </c>
      <c r="Y44">
        <v>0</v>
      </c>
      <c r="Z44">
        <v>4.035164747234397</v>
      </c>
      <c r="AA44">
        <v>0</v>
      </c>
      <c r="AB44">
        <v>4.0598925187852224</v>
      </c>
      <c r="AC44">
        <v>0</v>
      </c>
      <c r="AD44">
        <v>0</v>
      </c>
      <c r="AE44">
        <v>0</v>
      </c>
      <c r="AF44">
        <v>0</v>
      </c>
      <c r="AG44">
        <v>13.205089719056563</v>
      </c>
      <c r="AH44">
        <v>0</v>
      </c>
      <c r="AI44">
        <v>0</v>
      </c>
      <c r="AJ44">
        <v>0</v>
      </c>
      <c r="AK44">
        <v>16.235452115842204</v>
      </c>
      <c r="AL44">
        <v>0</v>
      </c>
      <c r="AM44">
        <v>3.2254476607180127</v>
      </c>
      <c r="AN44">
        <v>0.73265633969943644</v>
      </c>
      <c r="AO44">
        <v>0</v>
      </c>
      <c r="AP44">
        <v>0</v>
      </c>
      <c r="AQ44">
        <v>13.542182558547275</v>
      </c>
      <c r="AR44">
        <v>11.684178948445002</v>
      </c>
      <c r="AS44">
        <v>9.9864757578793579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28.474029448773372</v>
      </c>
      <c r="BB44">
        <f t="shared" si="0"/>
        <v>652.7228473161407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386.29098910024584</v>
      </c>
      <c r="M45">
        <v>27.780211800116717</v>
      </c>
      <c r="N45">
        <v>35.794279017435223</v>
      </c>
      <c r="O45">
        <v>0</v>
      </c>
      <c r="P45">
        <v>37.728023481846684</v>
      </c>
      <c r="Q45">
        <v>6.6090563223113561</v>
      </c>
      <c r="R45">
        <v>12.795864187884616</v>
      </c>
      <c r="S45">
        <v>7.9945475664332211</v>
      </c>
      <c r="T45">
        <v>0</v>
      </c>
      <c r="U45">
        <v>21.407187564120392</v>
      </c>
      <c r="V45">
        <v>4.1745642711986806</v>
      </c>
      <c r="W45">
        <v>9.3085882674328904</v>
      </c>
      <c r="X45">
        <v>45.256084233717253</v>
      </c>
      <c r="Y45">
        <v>0</v>
      </c>
      <c r="Z45">
        <v>4.035164747234397</v>
      </c>
      <c r="AA45">
        <v>0</v>
      </c>
      <c r="AB45">
        <v>4.0598925187852224</v>
      </c>
      <c r="AC45">
        <v>0</v>
      </c>
      <c r="AD45">
        <v>0</v>
      </c>
      <c r="AE45">
        <v>0</v>
      </c>
      <c r="AF45">
        <v>0</v>
      </c>
      <c r="AG45">
        <v>13.205089719056563</v>
      </c>
      <c r="AH45">
        <v>0</v>
      </c>
      <c r="AI45">
        <v>0</v>
      </c>
      <c r="AJ45">
        <v>0</v>
      </c>
      <c r="AK45">
        <v>16.235452115842204</v>
      </c>
      <c r="AL45">
        <v>0</v>
      </c>
      <c r="AM45">
        <v>3.2254476607180127</v>
      </c>
      <c r="AN45">
        <v>0.73265633969943644</v>
      </c>
      <c r="AO45">
        <v>0</v>
      </c>
      <c r="AP45">
        <v>0</v>
      </c>
      <c r="AQ45">
        <v>9.0281217056981831</v>
      </c>
      <c r="AR45">
        <v>11.684178948445002</v>
      </c>
      <c r="AS45">
        <v>7.0152928983510741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28.161146261595999</v>
      </c>
      <c r="BB45">
        <f t="shared" si="0"/>
        <v>645.55048679094068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9.350940585963663</v>
      </c>
      <c r="L46">
        <v>386.29098910024584</v>
      </c>
      <c r="M46">
        <v>27.780211800116717</v>
      </c>
      <c r="N46">
        <v>35.794279017435223</v>
      </c>
      <c r="O46">
        <v>0</v>
      </c>
      <c r="P46">
        <v>37.728023481846684</v>
      </c>
      <c r="Q46">
        <v>6.6090563223113561</v>
      </c>
      <c r="R46">
        <v>12.795864187884616</v>
      </c>
      <c r="S46">
        <v>7.9945475664332211</v>
      </c>
      <c r="T46">
        <v>0</v>
      </c>
      <c r="U46">
        <v>21.407187564120392</v>
      </c>
      <c r="V46">
        <v>4.1745642711986806</v>
      </c>
      <c r="W46">
        <v>9.3085882674328904</v>
      </c>
      <c r="X46">
        <v>45.256084233717253</v>
      </c>
      <c r="Y46">
        <v>0</v>
      </c>
      <c r="Z46">
        <v>4.035164747234397</v>
      </c>
      <c r="AA46">
        <v>0</v>
      </c>
      <c r="AB46">
        <v>1.0356869020037571</v>
      </c>
      <c r="AC46">
        <v>0</v>
      </c>
      <c r="AD46">
        <v>0</v>
      </c>
      <c r="AE46">
        <v>0</v>
      </c>
      <c r="AF46">
        <v>0</v>
      </c>
      <c r="AG46">
        <v>13.205089719056563</v>
      </c>
      <c r="AH46">
        <v>0</v>
      </c>
      <c r="AI46">
        <v>0</v>
      </c>
      <c r="AJ46">
        <v>0</v>
      </c>
      <c r="AK46">
        <v>16.235452115842204</v>
      </c>
      <c r="AL46">
        <v>0</v>
      </c>
      <c r="AM46">
        <v>3.2254476607180127</v>
      </c>
      <c r="AN46">
        <v>0.73265633969943644</v>
      </c>
      <c r="AO46">
        <v>0</v>
      </c>
      <c r="AP46">
        <v>0</v>
      </c>
      <c r="AQ46">
        <v>9.0281217056981831</v>
      </c>
      <c r="AR46">
        <v>11.684178948445002</v>
      </c>
      <c r="AS46">
        <v>7.0152928983510741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28.03473446681453</v>
      </c>
      <c r="BB46">
        <f t="shared" si="0"/>
        <v>642.65269296894064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9.350940585963663</v>
      </c>
      <c r="L47">
        <v>386.29098910024584</v>
      </c>
      <c r="M47">
        <v>27.780211800116717</v>
      </c>
      <c r="N47">
        <v>35.794279017435223</v>
      </c>
      <c r="O47">
        <v>0</v>
      </c>
      <c r="P47">
        <v>37.728023481846684</v>
      </c>
      <c r="Q47">
        <v>6.6090563223113561</v>
      </c>
      <c r="R47">
        <v>12.795864187884616</v>
      </c>
      <c r="S47">
        <v>7.9945475664332211</v>
      </c>
      <c r="T47">
        <v>0</v>
      </c>
      <c r="U47">
        <v>21.407187564120392</v>
      </c>
      <c r="V47">
        <v>4.1745642711986806</v>
      </c>
      <c r="W47">
        <v>9.3085882674328904</v>
      </c>
      <c r="X47">
        <v>45.256084233717253</v>
      </c>
      <c r="Y47">
        <v>0</v>
      </c>
      <c r="Z47">
        <v>4.035164747234397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13.205089719056563</v>
      </c>
      <c r="AH47">
        <v>0</v>
      </c>
      <c r="AI47">
        <v>0</v>
      </c>
      <c r="AJ47">
        <v>0</v>
      </c>
      <c r="AK47">
        <v>16.235452115842204</v>
      </c>
      <c r="AL47">
        <v>0</v>
      </c>
      <c r="AM47">
        <v>3.2254476607180127</v>
      </c>
      <c r="AN47">
        <v>0.73265633969943644</v>
      </c>
      <c r="AO47">
        <v>0</v>
      </c>
      <c r="AP47">
        <v>0</v>
      </c>
      <c r="AQ47">
        <v>4.5140608528490915</v>
      </c>
      <c r="AR47">
        <v>10.498827275307868</v>
      </c>
      <c r="AS47">
        <v>6.437562755583385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27.729058190756859</v>
      </c>
      <c r="BB47">
        <f t="shared" si="0"/>
        <v>635.64553967424069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9.350940585963663</v>
      </c>
      <c r="L48">
        <v>386.29098910024584</v>
      </c>
      <c r="M48">
        <v>27.780211800116717</v>
      </c>
      <c r="N48">
        <v>35.794279017435223</v>
      </c>
      <c r="O48">
        <v>0</v>
      </c>
      <c r="P48">
        <v>37.728023481846684</v>
      </c>
      <c r="Q48">
        <v>6.6090563223113561</v>
      </c>
      <c r="R48">
        <v>12.795864187884616</v>
      </c>
      <c r="S48">
        <v>7.9945475664332211</v>
      </c>
      <c r="T48">
        <v>0</v>
      </c>
      <c r="U48">
        <v>21.407187564120392</v>
      </c>
      <c r="V48">
        <v>4.1745642711986806</v>
      </c>
      <c r="W48">
        <v>9.3085882674328904</v>
      </c>
      <c r="X48">
        <v>45.256084233717253</v>
      </c>
      <c r="Y48">
        <v>0</v>
      </c>
      <c r="Z48">
        <v>2.0104960684616988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13.205089719056563</v>
      </c>
      <c r="AH48">
        <v>0</v>
      </c>
      <c r="AI48">
        <v>0</v>
      </c>
      <c r="AJ48">
        <v>0</v>
      </c>
      <c r="AK48">
        <v>16.235452115842204</v>
      </c>
      <c r="AL48">
        <v>0</v>
      </c>
      <c r="AM48">
        <v>3.2254476607180127</v>
      </c>
      <c r="AN48">
        <v>0.73265633969943644</v>
      </c>
      <c r="AO48">
        <v>0</v>
      </c>
      <c r="AP48">
        <v>0</v>
      </c>
      <c r="AQ48">
        <v>4.5140608528490915</v>
      </c>
      <c r="AR48">
        <v>8.1281245694009598</v>
      </c>
      <c r="AS48">
        <v>6.437562755583385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27.545331666877257</v>
      </c>
      <c r="BB48">
        <f t="shared" si="0"/>
        <v>631.4338948134407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9.350940585963663</v>
      </c>
      <c r="L49">
        <v>386.29098910024584</v>
      </c>
      <c r="M49">
        <v>27.780211800116717</v>
      </c>
      <c r="N49">
        <v>35.794279017435223</v>
      </c>
      <c r="O49">
        <v>0</v>
      </c>
      <c r="P49">
        <v>37.728023481846684</v>
      </c>
      <c r="Q49">
        <v>6.6090563223113561</v>
      </c>
      <c r="R49">
        <v>12.795864187884616</v>
      </c>
      <c r="S49">
        <v>7.9945475664332211</v>
      </c>
      <c r="T49">
        <v>0</v>
      </c>
      <c r="U49">
        <v>21.407187564120392</v>
      </c>
      <c r="V49">
        <v>4.1745642711986806</v>
      </c>
      <c r="W49">
        <v>9.3085882674328904</v>
      </c>
      <c r="X49">
        <v>45.256084233717253</v>
      </c>
      <c r="Y49">
        <v>0</v>
      </c>
      <c r="Z49">
        <v>2.0104960684616988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13.205089719056563</v>
      </c>
      <c r="AH49">
        <v>0</v>
      </c>
      <c r="AI49">
        <v>0</v>
      </c>
      <c r="AJ49">
        <v>0</v>
      </c>
      <c r="AK49">
        <v>16.235452115842204</v>
      </c>
      <c r="AL49">
        <v>0</v>
      </c>
      <c r="AM49">
        <v>3.2254476607180127</v>
      </c>
      <c r="AN49">
        <v>0.73265633969943644</v>
      </c>
      <c r="AO49">
        <v>0</v>
      </c>
      <c r="AP49">
        <v>0</v>
      </c>
      <c r="AQ49">
        <v>2.3944148250887083</v>
      </c>
      <c r="AR49">
        <v>6.7734370344395733</v>
      </c>
      <c r="AS49">
        <v>6.437562755583385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27.400104523955488</v>
      </c>
      <c r="BB49">
        <f t="shared" si="0"/>
        <v>628.10478839364066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9.350940585963663</v>
      </c>
      <c r="L50">
        <v>386.29098910024584</v>
      </c>
      <c r="M50">
        <v>27.780211800116717</v>
      </c>
      <c r="N50">
        <v>35.794279017435223</v>
      </c>
      <c r="O50">
        <v>0</v>
      </c>
      <c r="P50">
        <v>37.728023481846684</v>
      </c>
      <c r="Q50">
        <v>6.6090563223113561</v>
      </c>
      <c r="R50">
        <v>12.795864187884616</v>
      </c>
      <c r="S50">
        <v>7.9945475664332211</v>
      </c>
      <c r="T50">
        <v>0</v>
      </c>
      <c r="U50">
        <v>21.407187564120392</v>
      </c>
      <c r="V50">
        <v>4.1745642711986806</v>
      </c>
      <c r="W50">
        <v>9.3085882674328904</v>
      </c>
      <c r="X50">
        <v>45.256084233717253</v>
      </c>
      <c r="Y50">
        <v>0</v>
      </c>
      <c r="Z50">
        <v>2.0104960684616988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13.205089719056563</v>
      </c>
      <c r="AH50">
        <v>0</v>
      </c>
      <c r="AI50">
        <v>0</v>
      </c>
      <c r="AJ50">
        <v>0</v>
      </c>
      <c r="AK50">
        <v>16.235452115842204</v>
      </c>
      <c r="AL50">
        <v>0</v>
      </c>
      <c r="AM50">
        <v>3.2254476607180127</v>
      </c>
      <c r="AN50">
        <v>0.73265633969943644</v>
      </c>
      <c r="AO50">
        <v>0</v>
      </c>
      <c r="AP50">
        <v>0</v>
      </c>
      <c r="AQ50">
        <v>0</v>
      </c>
      <c r="AR50">
        <v>6.7734370344395733</v>
      </c>
      <c r="AS50">
        <v>6.437562755583385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27.300017984266781</v>
      </c>
      <c r="BB50">
        <f t="shared" si="0"/>
        <v>625.8104601082407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386.29098910024584</v>
      </c>
      <c r="M51">
        <v>27.780211800116717</v>
      </c>
      <c r="N51">
        <v>35.794279017435223</v>
      </c>
      <c r="O51">
        <v>0</v>
      </c>
      <c r="P51">
        <v>37.728023481846684</v>
      </c>
      <c r="Q51">
        <v>0</v>
      </c>
      <c r="R51">
        <v>12.795864187884616</v>
      </c>
      <c r="S51">
        <v>3.3320407437999884</v>
      </c>
      <c r="T51">
        <v>0</v>
      </c>
      <c r="U51">
        <v>21.407187564120392</v>
      </c>
      <c r="V51">
        <v>4.1745642711986806</v>
      </c>
      <c r="W51">
        <v>9.3085882674328904</v>
      </c>
      <c r="X51">
        <v>45.256084233717253</v>
      </c>
      <c r="Y51">
        <v>0</v>
      </c>
      <c r="Z51">
        <v>2.0104960684616988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13.205089719056563</v>
      </c>
      <c r="AH51">
        <v>0</v>
      </c>
      <c r="AI51">
        <v>0</v>
      </c>
      <c r="AJ51">
        <v>0</v>
      </c>
      <c r="AK51">
        <v>16.235452115842204</v>
      </c>
      <c r="AL51">
        <v>0</v>
      </c>
      <c r="AM51">
        <v>3.2254476607180127</v>
      </c>
      <c r="AN51">
        <v>0.73265633969943644</v>
      </c>
      <c r="AO51">
        <v>0</v>
      </c>
      <c r="AP51">
        <v>0</v>
      </c>
      <c r="AQ51">
        <v>0</v>
      </c>
      <c r="AR51">
        <v>10.837499319140054</v>
      </c>
      <c r="AS51">
        <v>7.0152928983510741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26.632024251782983</v>
      </c>
      <c r="BB51">
        <f t="shared" si="0"/>
        <v>610.49774253728447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386.29098910024584</v>
      </c>
      <c r="M52">
        <v>27.780211800116717</v>
      </c>
      <c r="N52">
        <v>35.794279017435223</v>
      </c>
      <c r="O52">
        <v>0</v>
      </c>
      <c r="P52">
        <v>37.728023481846684</v>
      </c>
      <c r="Q52">
        <v>0</v>
      </c>
      <c r="R52">
        <v>12.795864187884616</v>
      </c>
      <c r="S52">
        <v>0</v>
      </c>
      <c r="T52">
        <v>0</v>
      </c>
      <c r="U52">
        <v>21.407187564120392</v>
      </c>
      <c r="V52">
        <v>4.1745642711986806</v>
      </c>
      <c r="W52">
        <v>9.3085882674328904</v>
      </c>
      <c r="X52">
        <v>45.256084233717253</v>
      </c>
      <c r="Y52">
        <v>0</v>
      </c>
      <c r="Z52">
        <v>2.0104960684616988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13.205089719056563</v>
      </c>
      <c r="AH52">
        <v>0</v>
      </c>
      <c r="AI52">
        <v>0</v>
      </c>
      <c r="AJ52">
        <v>0</v>
      </c>
      <c r="AK52">
        <v>16.235452115842204</v>
      </c>
      <c r="AL52">
        <v>0</v>
      </c>
      <c r="AM52">
        <v>3.2254476607180127</v>
      </c>
      <c r="AN52">
        <v>0.73265633969943644</v>
      </c>
      <c r="AO52">
        <v>0</v>
      </c>
      <c r="AP52">
        <v>0</v>
      </c>
      <c r="AQ52">
        <v>0</v>
      </c>
      <c r="AR52">
        <v>10.837499319140054</v>
      </c>
      <c r="AS52">
        <v>7.0152928983510741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26.492744948692145</v>
      </c>
      <c r="BB52">
        <f t="shared" si="0"/>
        <v>607.30498109657537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386.28260367011586</v>
      </c>
      <c r="M53">
        <v>27.780211800116717</v>
      </c>
      <c r="N53">
        <v>35.794279017435223</v>
      </c>
      <c r="O53">
        <v>0</v>
      </c>
      <c r="P53">
        <v>37.728023481846684</v>
      </c>
      <c r="Q53">
        <v>0</v>
      </c>
      <c r="R53">
        <v>12.795864187884616</v>
      </c>
      <c r="S53">
        <v>0</v>
      </c>
      <c r="T53">
        <v>0</v>
      </c>
      <c r="U53">
        <v>21.407187564120392</v>
      </c>
      <c r="V53">
        <v>4.1745642711986806</v>
      </c>
      <c r="W53">
        <v>9.4969421128878277</v>
      </c>
      <c r="X53">
        <v>45.256084233717253</v>
      </c>
      <c r="Y53">
        <v>0</v>
      </c>
      <c r="Z53">
        <v>2.0104960684616988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13.205089719056563</v>
      </c>
      <c r="AH53">
        <v>0</v>
      </c>
      <c r="AI53">
        <v>0</v>
      </c>
      <c r="AJ53">
        <v>0</v>
      </c>
      <c r="AK53">
        <v>16.235452115842204</v>
      </c>
      <c r="AL53">
        <v>0</v>
      </c>
      <c r="AM53">
        <v>3.2254476607180127</v>
      </c>
      <c r="AN53">
        <v>0.73265633969943644</v>
      </c>
      <c r="AO53">
        <v>0</v>
      </c>
      <c r="AP53">
        <v>0</v>
      </c>
      <c r="AQ53">
        <v>0</v>
      </c>
      <c r="AR53">
        <v>9.4828117841786668</v>
      </c>
      <c r="AS53">
        <v>7.0152928983510741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26.443641689491326</v>
      </c>
      <c r="BB53">
        <f t="shared" si="0"/>
        <v>606.1793652361398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304.35099137519194</v>
      </c>
      <c r="M54">
        <v>27.780211800116717</v>
      </c>
      <c r="N54">
        <v>35.794279017435223</v>
      </c>
      <c r="O54">
        <v>0</v>
      </c>
      <c r="P54">
        <v>37.728023481846684</v>
      </c>
      <c r="Q54">
        <v>0</v>
      </c>
      <c r="R54">
        <v>12.795864187884616</v>
      </c>
      <c r="S54">
        <v>0</v>
      </c>
      <c r="T54">
        <v>0</v>
      </c>
      <c r="U54">
        <v>21.407187564120392</v>
      </c>
      <c r="V54">
        <v>4.1745642711986806</v>
      </c>
      <c r="W54">
        <v>9.4969421128878277</v>
      </c>
      <c r="X54">
        <v>45.256084233717253</v>
      </c>
      <c r="Y54">
        <v>0</v>
      </c>
      <c r="Z54">
        <v>2.0104960684616988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13.205089719056563</v>
      </c>
      <c r="AH54">
        <v>0</v>
      </c>
      <c r="AI54">
        <v>0</v>
      </c>
      <c r="AJ54">
        <v>0</v>
      </c>
      <c r="AK54">
        <v>16.235452115842204</v>
      </c>
      <c r="AL54">
        <v>0</v>
      </c>
      <c r="AM54">
        <v>3.2254476607180127</v>
      </c>
      <c r="AN54">
        <v>0.73265633969943644</v>
      </c>
      <c r="AO54">
        <v>0</v>
      </c>
      <c r="AP54">
        <v>0</v>
      </c>
      <c r="AQ54">
        <v>0</v>
      </c>
      <c r="AR54">
        <v>9.4828117841786668</v>
      </c>
      <c r="AS54">
        <v>7.0152928983510741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23.018900295563494</v>
      </c>
      <c r="BB54">
        <f t="shared" si="0"/>
        <v>527.67249433514348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209.97593114966648</v>
      </c>
      <c r="M55">
        <v>27.780211800116717</v>
      </c>
      <c r="N55">
        <v>35.794279017435223</v>
      </c>
      <c r="O55">
        <v>0</v>
      </c>
      <c r="P55">
        <v>37.728023481846684</v>
      </c>
      <c r="Q55">
        <v>0</v>
      </c>
      <c r="R55">
        <v>12.795864187884616</v>
      </c>
      <c r="S55">
        <v>0</v>
      </c>
      <c r="T55">
        <v>0</v>
      </c>
      <c r="U55">
        <v>21.407187564120392</v>
      </c>
      <c r="V55">
        <v>4.1745642711986806</v>
      </c>
      <c r="W55">
        <v>9.6852958644901861</v>
      </c>
      <c r="X55">
        <v>45.256084233717253</v>
      </c>
      <c r="Y55">
        <v>0</v>
      </c>
      <c r="Z55">
        <v>2.0104960684616988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13.205089719056563</v>
      </c>
      <c r="AH55">
        <v>0</v>
      </c>
      <c r="AI55">
        <v>0</v>
      </c>
      <c r="AJ55">
        <v>0</v>
      </c>
      <c r="AK55">
        <v>16.235452115842204</v>
      </c>
      <c r="AL55">
        <v>0</v>
      </c>
      <c r="AM55">
        <v>3.2254476607180127</v>
      </c>
      <c r="AN55">
        <v>0.73265633969943644</v>
      </c>
      <c r="AO55">
        <v>0</v>
      </c>
      <c r="AP55">
        <v>0</v>
      </c>
      <c r="AQ55">
        <v>0</v>
      </c>
      <c r="AR55">
        <v>11.514843086620749</v>
      </c>
      <c r="AS55">
        <v>7.3454243627635138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19.295441028302825</v>
      </c>
      <c r="BB55">
        <f t="shared" si="0"/>
        <v>442.31798070143032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209.97593114966648</v>
      </c>
      <c r="M56">
        <v>27.780211800116717</v>
      </c>
      <c r="N56">
        <v>35.794279017435223</v>
      </c>
      <c r="O56">
        <v>0</v>
      </c>
      <c r="P56">
        <v>37.728023481846684</v>
      </c>
      <c r="Q56">
        <v>0</v>
      </c>
      <c r="R56">
        <v>12.795864187884616</v>
      </c>
      <c r="S56">
        <v>0</v>
      </c>
      <c r="T56">
        <v>0</v>
      </c>
      <c r="U56">
        <v>21.407187564120392</v>
      </c>
      <c r="V56">
        <v>4.1745642711986806</v>
      </c>
      <c r="W56">
        <v>9.6852958644901861</v>
      </c>
      <c r="X56">
        <v>45.256084233717253</v>
      </c>
      <c r="Y56">
        <v>0</v>
      </c>
      <c r="Z56">
        <v>2.0104960684616988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13.205089719056563</v>
      </c>
      <c r="AH56">
        <v>0</v>
      </c>
      <c r="AI56">
        <v>0</v>
      </c>
      <c r="AJ56">
        <v>0</v>
      </c>
      <c r="AK56">
        <v>16.235452115842204</v>
      </c>
      <c r="AL56">
        <v>0</v>
      </c>
      <c r="AM56">
        <v>3.2254476607180127</v>
      </c>
      <c r="AN56">
        <v>0.73265633969943644</v>
      </c>
      <c r="AO56">
        <v>0</v>
      </c>
      <c r="AP56">
        <v>0</v>
      </c>
      <c r="AQ56">
        <v>0</v>
      </c>
      <c r="AR56">
        <v>11.514843086620749</v>
      </c>
      <c r="AS56">
        <v>7.3454243627635138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19.295441028302825</v>
      </c>
      <c r="BB56">
        <f t="shared" si="0"/>
        <v>442.31798070143032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266.14722901075021</v>
      </c>
      <c r="M57">
        <v>27.780211800116717</v>
      </c>
      <c r="N57">
        <v>35.794279017435223</v>
      </c>
      <c r="O57">
        <v>0</v>
      </c>
      <c r="P57">
        <v>37.728023481846684</v>
      </c>
      <c r="Q57">
        <v>0</v>
      </c>
      <c r="R57">
        <v>12.795864187884616</v>
      </c>
      <c r="S57">
        <v>0</v>
      </c>
      <c r="T57">
        <v>0</v>
      </c>
      <c r="U57">
        <v>21.407187564120392</v>
      </c>
      <c r="V57">
        <v>4.1745642711986806</v>
      </c>
      <c r="W57">
        <v>9.6852958644901861</v>
      </c>
      <c r="X57">
        <v>45.256084233717253</v>
      </c>
      <c r="Y57">
        <v>0</v>
      </c>
      <c r="Z57">
        <v>2.0104960684616988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13.205089719056563</v>
      </c>
      <c r="AH57">
        <v>0</v>
      </c>
      <c r="AI57">
        <v>0</v>
      </c>
      <c r="AJ57">
        <v>0</v>
      </c>
      <c r="AK57">
        <v>16.235452115842204</v>
      </c>
      <c r="AL57">
        <v>0</v>
      </c>
      <c r="AM57">
        <v>3.2254476607180127</v>
      </c>
      <c r="AN57">
        <v>0.73265633969943644</v>
      </c>
      <c r="AO57">
        <v>0</v>
      </c>
      <c r="AP57">
        <v>0</v>
      </c>
      <c r="AQ57">
        <v>0</v>
      </c>
      <c r="AR57">
        <v>11.514843086620749</v>
      </c>
      <c r="AS57">
        <v>7.3454243627635138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21.643401278896128</v>
      </c>
      <c r="BB57">
        <f t="shared" si="0"/>
        <v>496.14131831192071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306.53453629851822</v>
      </c>
      <c r="M58">
        <v>27.780211800116717</v>
      </c>
      <c r="N58">
        <v>35.794279017435223</v>
      </c>
      <c r="O58">
        <v>0</v>
      </c>
      <c r="P58">
        <v>37.728023481846684</v>
      </c>
      <c r="Q58">
        <v>0</v>
      </c>
      <c r="R58">
        <v>12.795864187884616</v>
      </c>
      <c r="S58">
        <v>0</v>
      </c>
      <c r="T58">
        <v>0</v>
      </c>
      <c r="U58">
        <v>21.407187564120392</v>
      </c>
      <c r="V58">
        <v>4.1745642711986806</v>
      </c>
      <c r="W58">
        <v>9.6852958644901861</v>
      </c>
      <c r="X58">
        <v>45.256084233717253</v>
      </c>
      <c r="Y58">
        <v>0</v>
      </c>
      <c r="Z58">
        <v>2.0104960684616988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13.205089719056563</v>
      </c>
      <c r="AH58">
        <v>0</v>
      </c>
      <c r="AI58">
        <v>0</v>
      </c>
      <c r="AJ58">
        <v>0</v>
      </c>
      <c r="AK58">
        <v>16.235452115842204</v>
      </c>
      <c r="AL58">
        <v>0</v>
      </c>
      <c r="AM58">
        <v>3.2254476607180127</v>
      </c>
      <c r="AN58">
        <v>0.73265633969943644</v>
      </c>
      <c r="AO58">
        <v>0</v>
      </c>
      <c r="AP58">
        <v>0</v>
      </c>
      <c r="AQ58">
        <v>0</v>
      </c>
      <c r="AR58">
        <v>11.514843086620749</v>
      </c>
      <c r="AS58">
        <v>7.3454243627635138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23.331590723524833</v>
      </c>
      <c r="BB58">
        <f t="shared" si="0"/>
        <v>534.84043615506016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8.4534632665236717</v>
      </c>
      <c r="L59">
        <v>317.32306720297771</v>
      </c>
      <c r="M59">
        <v>27.780211800116717</v>
      </c>
      <c r="N59">
        <v>35.794279017435223</v>
      </c>
      <c r="O59">
        <v>0</v>
      </c>
      <c r="P59">
        <v>37.728023481846684</v>
      </c>
      <c r="Q59">
        <v>0</v>
      </c>
      <c r="R59">
        <v>12.795864187884616</v>
      </c>
      <c r="S59">
        <v>0</v>
      </c>
      <c r="T59">
        <v>0</v>
      </c>
      <c r="U59">
        <v>21.407187564120392</v>
      </c>
      <c r="V59">
        <v>4.1745642711986806</v>
      </c>
      <c r="W59">
        <v>9.6852958644901861</v>
      </c>
      <c r="X59">
        <v>45.256084233717253</v>
      </c>
      <c r="Y59">
        <v>0</v>
      </c>
      <c r="Z59">
        <v>2.0104960684616988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13.205089719056563</v>
      </c>
      <c r="AH59">
        <v>0</v>
      </c>
      <c r="AI59">
        <v>0</v>
      </c>
      <c r="AJ59">
        <v>0</v>
      </c>
      <c r="AK59">
        <v>16.235452115842204</v>
      </c>
      <c r="AL59">
        <v>0</v>
      </c>
      <c r="AM59">
        <v>3.2254476607180127</v>
      </c>
      <c r="AN59">
        <v>0.73265633969943644</v>
      </c>
      <c r="AO59">
        <v>0</v>
      </c>
      <c r="AP59">
        <v>0</v>
      </c>
      <c r="AQ59">
        <v>0</v>
      </c>
      <c r="AR59">
        <v>10.837499319140054</v>
      </c>
      <c r="AS59">
        <v>7.3454243627635138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24.107593110391221</v>
      </c>
      <c r="BB59">
        <f t="shared" si="0"/>
        <v>552.62908417169615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335.92103723487691</v>
      </c>
      <c r="M60">
        <v>27.780211800116717</v>
      </c>
      <c r="N60">
        <v>35.794279017435223</v>
      </c>
      <c r="O60">
        <v>0</v>
      </c>
      <c r="P60">
        <v>37.728023481846684</v>
      </c>
      <c r="Q60">
        <v>0</v>
      </c>
      <c r="R60">
        <v>12.795864187884616</v>
      </c>
      <c r="S60">
        <v>0</v>
      </c>
      <c r="T60">
        <v>0</v>
      </c>
      <c r="U60">
        <v>21.407187564120392</v>
      </c>
      <c r="V60">
        <v>4.1745642711986806</v>
      </c>
      <c r="W60">
        <v>9.6852958644901861</v>
      </c>
      <c r="X60">
        <v>45.256084233717253</v>
      </c>
      <c r="Y60">
        <v>0</v>
      </c>
      <c r="Z60">
        <v>2.0104960684616988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13.205089719056563</v>
      </c>
      <c r="AH60">
        <v>0</v>
      </c>
      <c r="AI60">
        <v>0</v>
      </c>
      <c r="AJ60">
        <v>0</v>
      </c>
      <c r="AK60">
        <v>16.235452115842204</v>
      </c>
      <c r="AL60">
        <v>0</v>
      </c>
      <c r="AM60">
        <v>3.2254476607180127</v>
      </c>
      <c r="AN60">
        <v>0.73265633969943644</v>
      </c>
      <c r="AO60">
        <v>0</v>
      </c>
      <c r="AP60">
        <v>0</v>
      </c>
      <c r="AQ60">
        <v>0</v>
      </c>
      <c r="AR60">
        <v>10.837499319140054</v>
      </c>
      <c r="AS60">
        <v>7.3454243627635138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24.531633493183911</v>
      </c>
      <c r="BB60">
        <f t="shared" si="0"/>
        <v>562.34955055427906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350.68980308093074</v>
      </c>
      <c r="M61">
        <v>27.780211800116717</v>
      </c>
      <c r="N61">
        <v>35.794279017435223</v>
      </c>
      <c r="O61">
        <v>0</v>
      </c>
      <c r="P61">
        <v>37.728023481846684</v>
      </c>
      <c r="Q61">
        <v>0</v>
      </c>
      <c r="R61">
        <v>12.795864187884616</v>
      </c>
      <c r="S61">
        <v>0</v>
      </c>
      <c r="T61">
        <v>0</v>
      </c>
      <c r="U61">
        <v>21.407187564120392</v>
      </c>
      <c r="V61">
        <v>4.1745642711986806</v>
      </c>
      <c r="W61">
        <v>10.037141054096965</v>
      </c>
      <c r="X61">
        <v>45.256084233717253</v>
      </c>
      <c r="Y61">
        <v>0</v>
      </c>
      <c r="Z61">
        <v>2.0104960684616988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13.205089719056563</v>
      </c>
      <c r="AH61">
        <v>0</v>
      </c>
      <c r="AI61">
        <v>0</v>
      </c>
      <c r="AJ61">
        <v>0</v>
      </c>
      <c r="AK61">
        <v>16.235452115842204</v>
      </c>
      <c r="AL61">
        <v>0</v>
      </c>
      <c r="AM61">
        <v>3.2254476607180127</v>
      </c>
      <c r="AN61">
        <v>0.73265633969943644</v>
      </c>
      <c r="AO61">
        <v>0</v>
      </c>
      <c r="AP61">
        <v>0</v>
      </c>
      <c r="AQ61">
        <v>0</v>
      </c>
      <c r="AR61">
        <v>6.7734370344395733</v>
      </c>
      <c r="AS61">
        <v>7.3454243627635138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24.993797230974032</v>
      </c>
      <c r="BB61">
        <f t="shared" si="0"/>
        <v>572.9439355674491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357.80881734605435</v>
      </c>
      <c r="M62">
        <v>27.780211800116717</v>
      </c>
      <c r="N62">
        <v>35.794279017435223</v>
      </c>
      <c r="O62">
        <v>0</v>
      </c>
      <c r="P62">
        <v>37.728023481846684</v>
      </c>
      <c r="Q62">
        <v>0</v>
      </c>
      <c r="R62">
        <v>12.795864187884616</v>
      </c>
      <c r="S62">
        <v>0</v>
      </c>
      <c r="T62">
        <v>0</v>
      </c>
      <c r="U62">
        <v>21.407187564120392</v>
      </c>
      <c r="V62">
        <v>4.1745642711986806</v>
      </c>
      <c r="W62">
        <v>10.058801197273009</v>
      </c>
      <c r="X62">
        <v>45.256084233717253</v>
      </c>
      <c r="Y62">
        <v>0</v>
      </c>
      <c r="Z62">
        <v>2.0104960684616988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13.205089719056563</v>
      </c>
      <c r="AH62">
        <v>0</v>
      </c>
      <c r="AI62">
        <v>0</v>
      </c>
      <c r="AJ62">
        <v>0</v>
      </c>
      <c r="AK62">
        <v>16.235452115842204</v>
      </c>
      <c r="AL62">
        <v>0</v>
      </c>
      <c r="AM62">
        <v>3.2254476607180127</v>
      </c>
      <c r="AN62">
        <v>0.73265633969943644</v>
      </c>
      <c r="AO62">
        <v>0</v>
      </c>
      <c r="AP62">
        <v>0</v>
      </c>
      <c r="AQ62">
        <v>4.4748082118555619</v>
      </c>
      <c r="AR62">
        <v>6.7734370344395733</v>
      </c>
      <c r="AS62">
        <v>7.3454243627635138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25.479324404496516</v>
      </c>
      <c r="BB62">
        <f t="shared" si="0"/>
        <v>584.07389101408182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364.99820946416611</v>
      </c>
      <c r="M63">
        <v>27.780211800116717</v>
      </c>
      <c r="N63">
        <v>35.794279017435223</v>
      </c>
      <c r="O63">
        <v>0</v>
      </c>
      <c r="P63">
        <v>37.728023481846684</v>
      </c>
      <c r="Q63">
        <v>0</v>
      </c>
      <c r="R63">
        <v>12.795864187884616</v>
      </c>
      <c r="S63">
        <v>0</v>
      </c>
      <c r="T63">
        <v>0</v>
      </c>
      <c r="U63">
        <v>21.407187564120392</v>
      </c>
      <c r="V63">
        <v>4.1745642711986806</v>
      </c>
      <c r="W63">
        <v>10.058801197273009</v>
      </c>
      <c r="X63">
        <v>45.256084233717253</v>
      </c>
      <c r="Y63">
        <v>0</v>
      </c>
      <c r="Z63">
        <v>2.0104960684616988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2.7465708060947609</v>
      </c>
      <c r="AG63">
        <v>13.205089719056563</v>
      </c>
      <c r="AH63">
        <v>0</v>
      </c>
      <c r="AI63">
        <v>0</v>
      </c>
      <c r="AJ63">
        <v>0</v>
      </c>
      <c r="AK63">
        <v>16.235452115842204</v>
      </c>
      <c r="AL63">
        <v>0</v>
      </c>
      <c r="AM63">
        <v>3.2254476607180127</v>
      </c>
      <c r="AN63">
        <v>0.73265633969943644</v>
      </c>
      <c r="AO63">
        <v>0</v>
      </c>
      <c r="AP63">
        <v>0</v>
      </c>
      <c r="AQ63">
        <v>4.5140608528490915</v>
      </c>
      <c r="AR63">
        <v>6.7734370344395733</v>
      </c>
      <c r="AS63">
        <v>7.3454243627635138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25.78148175542713</v>
      </c>
      <c r="BB63">
        <f t="shared" si="0"/>
        <v>591.00037842225652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361.82727221073662</v>
      </c>
      <c r="M64">
        <v>27.780211800116717</v>
      </c>
      <c r="N64">
        <v>35.794279017435223</v>
      </c>
      <c r="O64">
        <v>0</v>
      </c>
      <c r="P64">
        <v>37.728023481846684</v>
      </c>
      <c r="Q64">
        <v>0</v>
      </c>
      <c r="R64">
        <v>12.795864187884616</v>
      </c>
      <c r="S64">
        <v>0</v>
      </c>
      <c r="T64">
        <v>0</v>
      </c>
      <c r="U64">
        <v>21.407187564120392</v>
      </c>
      <c r="V64">
        <v>4.1745642711986806</v>
      </c>
      <c r="W64">
        <v>10.058801197273009</v>
      </c>
      <c r="X64">
        <v>45.256084233717253</v>
      </c>
      <c r="Y64">
        <v>0</v>
      </c>
      <c r="Z64">
        <v>2.0104960684616988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2.7465708060947609</v>
      </c>
      <c r="AG64">
        <v>13.205089719056563</v>
      </c>
      <c r="AH64">
        <v>0</v>
      </c>
      <c r="AI64">
        <v>0</v>
      </c>
      <c r="AJ64">
        <v>0</v>
      </c>
      <c r="AK64">
        <v>16.235452115842204</v>
      </c>
      <c r="AL64">
        <v>0</v>
      </c>
      <c r="AM64">
        <v>3.2254476607180127</v>
      </c>
      <c r="AN64">
        <v>0.73265633969943644</v>
      </c>
      <c r="AO64">
        <v>0</v>
      </c>
      <c r="AP64">
        <v>0</v>
      </c>
      <c r="AQ64">
        <v>9.0281217056981831</v>
      </c>
      <c r="AR64">
        <v>6.7734370344395733</v>
      </c>
      <c r="AS64">
        <v>7.3454243627635138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25.837624321882899</v>
      </c>
      <c r="BB64">
        <f t="shared" si="0"/>
        <v>592.28735945522021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370.43647867360477</v>
      </c>
      <c r="M65">
        <v>27.780211800116717</v>
      </c>
      <c r="N65">
        <v>35.794279017435223</v>
      </c>
      <c r="O65">
        <v>0</v>
      </c>
      <c r="P65">
        <v>37.728023481846684</v>
      </c>
      <c r="Q65">
        <v>0</v>
      </c>
      <c r="R65">
        <v>12.795864187884616</v>
      </c>
      <c r="S65">
        <v>0</v>
      </c>
      <c r="T65">
        <v>0</v>
      </c>
      <c r="U65">
        <v>21.407187564120392</v>
      </c>
      <c r="V65">
        <v>4.1745642711986806</v>
      </c>
      <c r="W65">
        <v>10.058801197273009</v>
      </c>
      <c r="X65">
        <v>45.256084233717253</v>
      </c>
      <c r="Y65">
        <v>0</v>
      </c>
      <c r="Z65">
        <v>2.0104960684616988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2.7465708060947609</v>
      </c>
      <c r="AG65">
        <v>13.205089719056563</v>
      </c>
      <c r="AH65">
        <v>0.8806735498852013</v>
      </c>
      <c r="AI65">
        <v>0</v>
      </c>
      <c r="AJ65">
        <v>0</v>
      </c>
      <c r="AK65">
        <v>16.235452115842204</v>
      </c>
      <c r="AL65">
        <v>0</v>
      </c>
      <c r="AM65">
        <v>3.2254476607180127</v>
      </c>
      <c r="AN65">
        <v>0.73265633969943644</v>
      </c>
      <c r="AO65">
        <v>0</v>
      </c>
      <c r="AP65">
        <v>0</v>
      </c>
      <c r="AQ65">
        <v>9.0281217056981831</v>
      </c>
      <c r="AR65">
        <v>6.7734370344395733</v>
      </c>
      <c r="AS65">
        <v>7.3454243627635138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26.234301306415944</v>
      </c>
      <c r="BB65">
        <f t="shared" si="0"/>
        <v>601.3805624834406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369.99760898204806</v>
      </c>
      <c r="M66">
        <v>27.780211800116717</v>
      </c>
      <c r="N66">
        <v>35.794279017435223</v>
      </c>
      <c r="O66">
        <v>0</v>
      </c>
      <c r="P66">
        <v>37.728023481846684</v>
      </c>
      <c r="Q66">
        <v>0</v>
      </c>
      <c r="R66">
        <v>12.795864187884616</v>
      </c>
      <c r="S66">
        <v>0</v>
      </c>
      <c r="T66">
        <v>0</v>
      </c>
      <c r="U66">
        <v>21.407187564120392</v>
      </c>
      <c r="V66">
        <v>4.1745642711986806</v>
      </c>
      <c r="W66">
        <v>10.058801197273009</v>
      </c>
      <c r="X66">
        <v>45.256084233717253</v>
      </c>
      <c r="Y66">
        <v>0</v>
      </c>
      <c r="Z66">
        <v>2.0104960684616988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2.7465708060947609</v>
      </c>
      <c r="AG66">
        <v>13.205089719056563</v>
      </c>
      <c r="AH66">
        <v>5.284041612920058</v>
      </c>
      <c r="AI66">
        <v>0</v>
      </c>
      <c r="AJ66">
        <v>0</v>
      </c>
      <c r="AK66">
        <v>16.235452115842204</v>
      </c>
      <c r="AL66">
        <v>0</v>
      </c>
      <c r="AM66">
        <v>3.2254476607180127</v>
      </c>
      <c r="AN66">
        <v>0.73265633969943644</v>
      </c>
      <c r="AO66">
        <v>0</v>
      </c>
      <c r="AP66">
        <v>0</v>
      </c>
      <c r="AQ66">
        <v>13.542182558547275</v>
      </c>
      <c r="AR66">
        <v>6.7734370344395733</v>
      </c>
      <c r="AS66">
        <v>7.3454243627635138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26.588705081992856</v>
      </c>
      <c r="BB66">
        <f t="shared" si="0"/>
        <v>609.50471793219094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386.29098910024584</v>
      </c>
      <c r="M67">
        <v>27.780211800116717</v>
      </c>
      <c r="N67">
        <v>35.794279017435223</v>
      </c>
      <c r="O67">
        <v>0</v>
      </c>
      <c r="P67">
        <v>37.728023481846684</v>
      </c>
      <c r="Q67">
        <v>0</v>
      </c>
      <c r="R67">
        <v>12.795864187884616</v>
      </c>
      <c r="S67">
        <v>0</v>
      </c>
      <c r="T67">
        <v>0</v>
      </c>
      <c r="U67">
        <v>21.407187564120392</v>
      </c>
      <c r="V67">
        <v>4.1745642711986806</v>
      </c>
      <c r="W67">
        <v>10.058801197273009</v>
      </c>
      <c r="X67">
        <v>45.256084233717253</v>
      </c>
      <c r="Y67">
        <v>0</v>
      </c>
      <c r="Z67">
        <v>2.0104960684616988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5.4931419256940099</v>
      </c>
      <c r="AG67">
        <v>13.205089719056563</v>
      </c>
      <c r="AH67">
        <v>7.3389463535796287</v>
      </c>
      <c r="AI67">
        <v>0</v>
      </c>
      <c r="AJ67">
        <v>0</v>
      </c>
      <c r="AK67">
        <v>16.235452115842204</v>
      </c>
      <c r="AL67">
        <v>0</v>
      </c>
      <c r="AM67">
        <v>3.2254476607180127</v>
      </c>
      <c r="AN67">
        <v>0.75193658046336886</v>
      </c>
      <c r="AO67">
        <v>0</v>
      </c>
      <c r="AP67">
        <v>0</v>
      </c>
      <c r="AQ67">
        <v>13.542182558547275</v>
      </c>
      <c r="AR67">
        <v>8.1281245694009598</v>
      </c>
      <c r="AS67">
        <v>7.3454243627635138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27.527901914917656</v>
      </c>
      <c r="BB67">
        <f t="shared" si="0"/>
        <v>631.03434485344826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386.29098910024584</v>
      </c>
      <c r="M68">
        <v>27.780211800116717</v>
      </c>
      <c r="N68">
        <v>35.794279017435223</v>
      </c>
      <c r="O68">
        <v>0</v>
      </c>
      <c r="P68">
        <v>37.728023481846684</v>
      </c>
      <c r="Q68">
        <v>0</v>
      </c>
      <c r="R68">
        <v>12.795864187884616</v>
      </c>
      <c r="S68">
        <v>0</v>
      </c>
      <c r="T68">
        <v>0</v>
      </c>
      <c r="U68">
        <v>21.407187564120392</v>
      </c>
      <c r="V68">
        <v>4.1745642711986806</v>
      </c>
      <c r="W68">
        <v>10.058801197273009</v>
      </c>
      <c r="X68">
        <v>45.256084233717253</v>
      </c>
      <c r="Y68">
        <v>0</v>
      </c>
      <c r="Z68">
        <v>0.33744477979544973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5.4931419256940099</v>
      </c>
      <c r="AG68">
        <v>13.205089719056563</v>
      </c>
      <c r="AH68">
        <v>7.3389463535796287</v>
      </c>
      <c r="AI68">
        <v>0</v>
      </c>
      <c r="AJ68">
        <v>0</v>
      </c>
      <c r="AK68">
        <v>16.235452115842204</v>
      </c>
      <c r="AL68">
        <v>0</v>
      </c>
      <c r="AM68">
        <v>3.2254476607180127</v>
      </c>
      <c r="AN68">
        <v>0.75193658046336886</v>
      </c>
      <c r="AO68">
        <v>0</v>
      </c>
      <c r="AP68">
        <v>0</v>
      </c>
      <c r="AQ68">
        <v>18.056243411396366</v>
      </c>
      <c r="AR68">
        <v>8.1281245694009598</v>
      </c>
      <c r="AS68">
        <v>7.3454243627635138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27.646656114700498</v>
      </c>
      <c r="BB68">
        <f t="shared" ref="BB68:BB99" si="1">SUM(B68:AZ68)-BA68</f>
        <v>633.75660021784813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386.29098910024584</v>
      </c>
      <c r="M69">
        <v>27.780211800116717</v>
      </c>
      <c r="N69">
        <v>35.794279017435223</v>
      </c>
      <c r="O69">
        <v>0</v>
      </c>
      <c r="P69">
        <v>37.728023481846684</v>
      </c>
      <c r="Q69">
        <v>0</v>
      </c>
      <c r="R69">
        <v>12.795864187884616</v>
      </c>
      <c r="S69">
        <v>0</v>
      </c>
      <c r="T69">
        <v>0</v>
      </c>
      <c r="U69">
        <v>21.407187564120392</v>
      </c>
      <c r="V69">
        <v>4.1745642711986806</v>
      </c>
      <c r="W69">
        <v>10.360828496288802</v>
      </c>
      <c r="X69">
        <v>45.256084233717253</v>
      </c>
      <c r="Y69">
        <v>0</v>
      </c>
      <c r="Z69">
        <v>2.0104960684616988</v>
      </c>
      <c r="AA69">
        <v>2.690048462951367</v>
      </c>
      <c r="AB69">
        <v>0</v>
      </c>
      <c r="AC69">
        <v>0</v>
      </c>
      <c r="AD69">
        <v>0</v>
      </c>
      <c r="AE69">
        <v>0</v>
      </c>
      <c r="AF69">
        <v>5.4931419256940099</v>
      </c>
      <c r="AG69">
        <v>13.205089719056563</v>
      </c>
      <c r="AH69">
        <v>7.3389463535796287</v>
      </c>
      <c r="AI69">
        <v>0</v>
      </c>
      <c r="AJ69">
        <v>0</v>
      </c>
      <c r="AK69">
        <v>16.235452115842204</v>
      </c>
      <c r="AL69">
        <v>0</v>
      </c>
      <c r="AM69">
        <v>3.2254476607180127</v>
      </c>
      <c r="AN69">
        <v>0.75193658046336886</v>
      </c>
      <c r="AO69">
        <v>0</v>
      </c>
      <c r="AP69">
        <v>0</v>
      </c>
      <c r="AQ69">
        <v>18.056243411396366</v>
      </c>
      <c r="AR69">
        <v>10.498827275307868</v>
      </c>
      <c r="AS69">
        <v>7.3454243627635138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27.940753798523879</v>
      </c>
      <c r="BB69">
        <f t="shared" si="1"/>
        <v>640.49833229056514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386.29098910024584</v>
      </c>
      <c r="M70">
        <v>27.780211800116717</v>
      </c>
      <c r="N70">
        <v>35.794279017435223</v>
      </c>
      <c r="O70">
        <v>0</v>
      </c>
      <c r="P70">
        <v>37.728023481846684</v>
      </c>
      <c r="Q70">
        <v>0</v>
      </c>
      <c r="R70">
        <v>12.795864187884616</v>
      </c>
      <c r="S70">
        <v>0</v>
      </c>
      <c r="T70">
        <v>0</v>
      </c>
      <c r="U70">
        <v>21.407187564120392</v>
      </c>
      <c r="V70">
        <v>4.1745642711986806</v>
      </c>
      <c r="W70">
        <v>10.369133202880398</v>
      </c>
      <c r="X70">
        <v>45.256084233717253</v>
      </c>
      <c r="Y70">
        <v>0</v>
      </c>
      <c r="Z70">
        <v>2.0104960684616988</v>
      </c>
      <c r="AA70">
        <v>4.2895365911083276</v>
      </c>
      <c r="AB70">
        <v>1.0356869020037571</v>
      </c>
      <c r="AC70">
        <v>0</v>
      </c>
      <c r="AD70">
        <v>0</v>
      </c>
      <c r="AE70">
        <v>0</v>
      </c>
      <c r="AF70">
        <v>5.4931419256940099</v>
      </c>
      <c r="AG70">
        <v>13.205089719056563</v>
      </c>
      <c r="AH70">
        <v>7.3389463535796287</v>
      </c>
      <c r="AI70">
        <v>0</v>
      </c>
      <c r="AJ70">
        <v>0</v>
      </c>
      <c r="AK70">
        <v>16.235452115842204</v>
      </c>
      <c r="AL70">
        <v>0</v>
      </c>
      <c r="AM70">
        <v>3.2254476607180127</v>
      </c>
      <c r="AN70">
        <v>0.75193658046336886</v>
      </c>
      <c r="AO70">
        <v>0</v>
      </c>
      <c r="AP70">
        <v>0</v>
      </c>
      <c r="AQ70">
        <v>18.056243411396366</v>
      </c>
      <c r="AR70">
        <v>10.498827275307868</v>
      </c>
      <c r="AS70">
        <v>7.3454243627635138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28.051251251520121</v>
      </c>
      <c r="BB70">
        <f t="shared" si="1"/>
        <v>643.03131457432119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9.350940585963663</v>
      </c>
      <c r="L71">
        <v>386.29098910024584</v>
      </c>
      <c r="M71">
        <v>27.780211800116717</v>
      </c>
      <c r="N71">
        <v>35.794279017435223</v>
      </c>
      <c r="O71">
        <v>0</v>
      </c>
      <c r="P71">
        <v>37.728023481846684</v>
      </c>
      <c r="Q71">
        <v>6.6090563223113561</v>
      </c>
      <c r="R71">
        <v>12.795864187884616</v>
      </c>
      <c r="S71">
        <v>7.9945475664332211</v>
      </c>
      <c r="T71">
        <v>0</v>
      </c>
      <c r="U71">
        <v>21.407187564120392</v>
      </c>
      <c r="V71">
        <v>4.1745642711986806</v>
      </c>
      <c r="W71">
        <v>10.369133202880398</v>
      </c>
      <c r="X71">
        <v>45.256084233717253</v>
      </c>
      <c r="Y71">
        <v>0</v>
      </c>
      <c r="Z71">
        <v>4.0209921369233976</v>
      </c>
      <c r="AA71">
        <v>5.4528010336046755</v>
      </c>
      <c r="AB71">
        <v>4.0598925187852224</v>
      </c>
      <c r="AC71">
        <v>3.0059126925485282</v>
      </c>
      <c r="AD71">
        <v>2.4603431433938638</v>
      </c>
      <c r="AE71">
        <v>0</v>
      </c>
      <c r="AF71">
        <v>8.2397127317887708</v>
      </c>
      <c r="AG71">
        <v>13.205089719056563</v>
      </c>
      <c r="AH71">
        <v>12.622987966499688</v>
      </c>
      <c r="AI71">
        <v>0</v>
      </c>
      <c r="AJ71">
        <v>0</v>
      </c>
      <c r="AK71">
        <v>16.235452115842204</v>
      </c>
      <c r="AL71">
        <v>0</v>
      </c>
      <c r="AM71">
        <v>3.2254476607180127</v>
      </c>
      <c r="AN71">
        <v>0.75193658046336886</v>
      </c>
      <c r="AO71">
        <v>0</v>
      </c>
      <c r="AP71">
        <v>0</v>
      </c>
      <c r="AQ71">
        <v>18.056243411396366</v>
      </c>
      <c r="AR71">
        <v>10.498827275307868</v>
      </c>
      <c r="AS71">
        <v>7.3454243627635138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29.875795287759651</v>
      </c>
      <c r="BB71">
        <f t="shared" si="1"/>
        <v>684.85614939548668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9.350940585963663</v>
      </c>
      <c r="L72">
        <v>386.29098910024584</v>
      </c>
      <c r="M72">
        <v>27.780211800116717</v>
      </c>
      <c r="N72">
        <v>35.794279017435223</v>
      </c>
      <c r="O72">
        <v>0</v>
      </c>
      <c r="P72">
        <v>37.728023481846684</v>
      </c>
      <c r="Q72">
        <v>6.6090563223113561</v>
      </c>
      <c r="R72">
        <v>12.795864187884616</v>
      </c>
      <c r="S72">
        <v>7.9945475664332211</v>
      </c>
      <c r="T72">
        <v>0</v>
      </c>
      <c r="U72">
        <v>21.407187564120392</v>
      </c>
      <c r="V72">
        <v>4.1745642711986806</v>
      </c>
      <c r="W72">
        <v>10.369133202880398</v>
      </c>
      <c r="X72">
        <v>45.256084233717253</v>
      </c>
      <c r="Y72">
        <v>0</v>
      </c>
      <c r="Z72">
        <v>4.0209921369233976</v>
      </c>
      <c r="AA72">
        <v>8.6197877386766866</v>
      </c>
      <c r="AB72">
        <v>4.0598925187852224</v>
      </c>
      <c r="AC72">
        <v>6.011825697975369</v>
      </c>
      <c r="AD72">
        <v>2.4603431433938638</v>
      </c>
      <c r="AE72">
        <v>0</v>
      </c>
      <c r="AF72">
        <v>8.2397127317887708</v>
      </c>
      <c r="AG72">
        <v>13.205089719056563</v>
      </c>
      <c r="AH72">
        <v>21.752637403464828</v>
      </c>
      <c r="AI72">
        <v>0</v>
      </c>
      <c r="AJ72">
        <v>0</v>
      </c>
      <c r="AK72">
        <v>16.235452115842204</v>
      </c>
      <c r="AL72">
        <v>0</v>
      </c>
      <c r="AM72">
        <v>3.2254476607180127</v>
      </c>
      <c r="AN72">
        <v>0.75193658046336886</v>
      </c>
      <c r="AO72">
        <v>0</v>
      </c>
      <c r="AP72">
        <v>0</v>
      </c>
      <c r="AQ72">
        <v>18.056243411396366</v>
      </c>
      <c r="AR72">
        <v>10.498827275307868</v>
      </c>
      <c r="AS72">
        <v>7.3454243627635138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30.51544184212365</v>
      </c>
      <c r="BB72">
        <f t="shared" si="1"/>
        <v>699.51905198858663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9.350940585963663</v>
      </c>
      <c r="L73">
        <v>386.29098910024584</v>
      </c>
      <c r="M73">
        <v>27.780211800116717</v>
      </c>
      <c r="N73">
        <v>35.794279017435223</v>
      </c>
      <c r="O73">
        <v>0</v>
      </c>
      <c r="P73">
        <v>37.728023481846684</v>
      </c>
      <c r="Q73">
        <v>6.6090563223113561</v>
      </c>
      <c r="R73">
        <v>12.795864187884616</v>
      </c>
      <c r="S73">
        <v>7.9945475664332211</v>
      </c>
      <c r="T73">
        <v>0</v>
      </c>
      <c r="U73">
        <v>21.407187564120392</v>
      </c>
      <c r="V73">
        <v>4.1745642711986806</v>
      </c>
      <c r="W73">
        <v>10.369133202880398</v>
      </c>
      <c r="X73">
        <v>45.256084233717253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5.4537608015028178</v>
      </c>
      <c r="AE73">
        <v>0</v>
      </c>
      <c r="AF73">
        <v>9.338341242329367</v>
      </c>
      <c r="AG73">
        <v>13.205089719056563</v>
      </c>
      <c r="AH73">
        <v>29.003516747025671</v>
      </c>
      <c r="AI73">
        <v>0</v>
      </c>
      <c r="AJ73">
        <v>0</v>
      </c>
      <c r="AK73">
        <v>16.235452115842204</v>
      </c>
      <c r="AL73">
        <v>0</v>
      </c>
      <c r="AM73">
        <v>3.2254476607180127</v>
      </c>
      <c r="AN73">
        <v>0.75193658046336886</v>
      </c>
      <c r="AO73">
        <v>0</v>
      </c>
      <c r="AP73">
        <v>0</v>
      </c>
      <c r="AQ73">
        <v>18.056243411396366</v>
      </c>
      <c r="AR73">
        <v>10.498827275307868</v>
      </c>
      <c r="AS73">
        <v>7.3454243627635138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31.24633702060077</v>
      </c>
      <c r="BB73">
        <f t="shared" si="1"/>
        <v>716.27368739568658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9.350940585963663</v>
      </c>
      <c r="L74">
        <v>386.29098910024584</v>
      </c>
      <c r="M74">
        <v>27.780211800116717</v>
      </c>
      <c r="N74">
        <v>35.794279017435223</v>
      </c>
      <c r="O74">
        <v>0</v>
      </c>
      <c r="P74">
        <v>37.728023481846684</v>
      </c>
      <c r="Q74">
        <v>6.6090563223113561</v>
      </c>
      <c r="R74">
        <v>12.795864187884616</v>
      </c>
      <c r="S74">
        <v>7.9945475664332211</v>
      </c>
      <c r="T74">
        <v>0</v>
      </c>
      <c r="U74">
        <v>21.407187564120392</v>
      </c>
      <c r="V74">
        <v>4.1745642711986806</v>
      </c>
      <c r="W74">
        <v>10.369133202880398</v>
      </c>
      <c r="X74">
        <v>45.256084233717253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6.0177581836777287</v>
      </c>
      <c r="AD74">
        <v>8.4881840951784593</v>
      </c>
      <c r="AE74">
        <v>0</v>
      </c>
      <c r="AF74">
        <v>9.338341242329367</v>
      </c>
      <c r="AG74">
        <v>13.205089719056563</v>
      </c>
      <c r="AH74">
        <v>36.25439577697766</v>
      </c>
      <c r="AI74">
        <v>0</v>
      </c>
      <c r="AJ74">
        <v>0</v>
      </c>
      <c r="AK74">
        <v>16.235452115842204</v>
      </c>
      <c r="AL74">
        <v>0</v>
      </c>
      <c r="AM74">
        <v>3.2254476607180127</v>
      </c>
      <c r="AN74">
        <v>0.75193658046336886</v>
      </c>
      <c r="AO74">
        <v>0</v>
      </c>
      <c r="AP74">
        <v>0</v>
      </c>
      <c r="AQ74">
        <v>18.056243411396366</v>
      </c>
      <c r="AR74">
        <v>10.498827275307868</v>
      </c>
      <c r="AS74">
        <v>7.3454243627635138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31.676262657728408</v>
      </c>
      <c r="BB74">
        <f t="shared" si="1"/>
        <v>726.12906408218657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9.350940585963663</v>
      </c>
      <c r="L75">
        <v>386.29098910024584</v>
      </c>
      <c r="M75">
        <v>27.780211800116717</v>
      </c>
      <c r="N75">
        <v>35.794279017435223</v>
      </c>
      <c r="O75">
        <v>0</v>
      </c>
      <c r="P75">
        <v>37.728023481846684</v>
      </c>
      <c r="Q75">
        <v>6.6090563223113561</v>
      </c>
      <c r="R75">
        <v>12.795864187884616</v>
      </c>
      <c r="S75">
        <v>7.9945475664332211</v>
      </c>
      <c r="T75">
        <v>0</v>
      </c>
      <c r="U75">
        <v>21.407187564120392</v>
      </c>
      <c r="V75">
        <v>4.1745642711986806</v>
      </c>
      <c r="W75">
        <v>10.369133202880398</v>
      </c>
      <c r="X75">
        <v>45.256084233717253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6.0177581836777287</v>
      </c>
      <c r="AD75">
        <v>8.4881840951784593</v>
      </c>
      <c r="AE75">
        <v>0</v>
      </c>
      <c r="AF75">
        <v>9.338341242329367</v>
      </c>
      <c r="AG75">
        <v>13.205089719056563</v>
      </c>
      <c r="AH75">
        <v>36.25439577697766</v>
      </c>
      <c r="AI75">
        <v>0</v>
      </c>
      <c r="AJ75">
        <v>0</v>
      </c>
      <c r="AK75">
        <v>16.235452115842204</v>
      </c>
      <c r="AL75">
        <v>0</v>
      </c>
      <c r="AM75">
        <v>3.2254476607180127</v>
      </c>
      <c r="AN75">
        <v>0.75193658046336886</v>
      </c>
      <c r="AO75">
        <v>0</v>
      </c>
      <c r="AP75">
        <v>1.729067102901273</v>
      </c>
      <c r="AQ75">
        <v>18.056243411396366</v>
      </c>
      <c r="AR75">
        <v>10.498827275307868</v>
      </c>
      <c r="AS75">
        <v>7.3454243627635138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31.74853766262968</v>
      </c>
      <c r="BB75">
        <f t="shared" si="1"/>
        <v>727.78585618018656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9.350940585963663</v>
      </c>
      <c r="L76">
        <v>386.29098910024584</v>
      </c>
      <c r="M76">
        <v>27.780211800116717</v>
      </c>
      <c r="N76">
        <v>35.794279017435223</v>
      </c>
      <c r="O76">
        <v>0</v>
      </c>
      <c r="P76">
        <v>37.728023481846684</v>
      </c>
      <c r="Q76">
        <v>6.6090563223113561</v>
      </c>
      <c r="R76">
        <v>12.795864187884616</v>
      </c>
      <c r="S76">
        <v>7.9945475664332211</v>
      </c>
      <c r="T76">
        <v>0</v>
      </c>
      <c r="U76">
        <v>21.407187564120392</v>
      </c>
      <c r="V76">
        <v>4.1745642711986806</v>
      </c>
      <c r="W76">
        <v>10.369133202880398</v>
      </c>
      <c r="X76">
        <v>45.256084233717253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6.0177581836777287</v>
      </c>
      <c r="AD76">
        <v>8.4881840951784593</v>
      </c>
      <c r="AE76">
        <v>0</v>
      </c>
      <c r="AF76">
        <v>9.338341242329367</v>
      </c>
      <c r="AG76">
        <v>13.205089719056563</v>
      </c>
      <c r="AH76">
        <v>36.25439577697766</v>
      </c>
      <c r="AI76">
        <v>0</v>
      </c>
      <c r="AJ76">
        <v>0</v>
      </c>
      <c r="AK76">
        <v>16.235452115842204</v>
      </c>
      <c r="AL76">
        <v>0</v>
      </c>
      <c r="AM76">
        <v>3.2254476607180127</v>
      </c>
      <c r="AN76">
        <v>0.75193658046336886</v>
      </c>
      <c r="AO76">
        <v>0</v>
      </c>
      <c r="AP76">
        <v>1.729067102901273</v>
      </c>
      <c r="AQ76">
        <v>18.056243411396366</v>
      </c>
      <c r="AR76">
        <v>10.498827275307868</v>
      </c>
      <c r="AS76">
        <v>7.3454243627635138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31.74853766262968</v>
      </c>
      <c r="BB76">
        <f t="shared" si="1"/>
        <v>727.78585618018656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9.350940585963663</v>
      </c>
      <c r="L77">
        <v>386.29098910024584</v>
      </c>
      <c r="M77">
        <v>27.780211800116717</v>
      </c>
      <c r="N77">
        <v>35.794279017435223</v>
      </c>
      <c r="O77">
        <v>0</v>
      </c>
      <c r="P77">
        <v>37.728023481846684</v>
      </c>
      <c r="Q77">
        <v>6.6090563223113561</v>
      </c>
      <c r="R77">
        <v>12.795864187884616</v>
      </c>
      <c r="S77">
        <v>7.9945475664332211</v>
      </c>
      <c r="T77">
        <v>0</v>
      </c>
      <c r="U77">
        <v>21.407187564120392</v>
      </c>
      <c r="V77">
        <v>4.1745642711986806</v>
      </c>
      <c r="W77">
        <v>10.369133202880398</v>
      </c>
      <c r="X77">
        <v>45.256084233717253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6.0177581836777287</v>
      </c>
      <c r="AD77">
        <v>8.4881840951784593</v>
      </c>
      <c r="AE77">
        <v>0</v>
      </c>
      <c r="AF77">
        <v>9.338341242329367</v>
      </c>
      <c r="AG77">
        <v>13.205089719056563</v>
      </c>
      <c r="AH77">
        <v>36.25439577697766</v>
      </c>
      <c r="AI77">
        <v>0</v>
      </c>
      <c r="AJ77">
        <v>0</v>
      </c>
      <c r="AK77">
        <v>16.235452115842204</v>
      </c>
      <c r="AL77">
        <v>0</v>
      </c>
      <c r="AM77">
        <v>3.2254476607180127</v>
      </c>
      <c r="AN77">
        <v>0.75193658046336886</v>
      </c>
      <c r="AO77">
        <v>0</v>
      </c>
      <c r="AP77">
        <v>1.729067102901273</v>
      </c>
      <c r="AQ77">
        <v>18.056243411396366</v>
      </c>
      <c r="AR77">
        <v>10.498827275307868</v>
      </c>
      <c r="AS77">
        <v>7.3454243627635138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31.74853766262968</v>
      </c>
      <c r="BB77">
        <f t="shared" si="1"/>
        <v>727.78585618018656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386.29098910024584</v>
      </c>
      <c r="M78">
        <v>27.780211800116717</v>
      </c>
      <c r="N78">
        <v>35.794279017435223</v>
      </c>
      <c r="O78">
        <v>0</v>
      </c>
      <c r="P78">
        <v>37.728023481846684</v>
      </c>
      <c r="Q78">
        <v>6.6090563223113561</v>
      </c>
      <c r="R78">
        <v>12.795864187884616</v>
      </c>
      <c r="S78">
        <v>7.9945475664332211</v>
      </c>
      <c r="T78">
        <v>0</v>
      </c>
      <c r="U78">
        <v>21.407187564120392</v>
      </c>
      <c r="V78">
        <v>4.1745642711986806</v>
      </c>
      <c r="W78">
        <v>10.369133202880398</v>
      </c>
      <c r="X78">
        <v>45.256084233717253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6.0177581836777287</v>
      </c>
      <c r="AD78">
        <v>8.4881840951784593</v>
      </c>
      <c r="AE78">
        <v>0</v>
      </c>
      <c r="AF78">
        <v>9.338341242329367</v>
      </c>
      <c r="AG78">
        <v>13.205089719056563</v>
      </c>
      <c r="AH78">
        <v>30.823575186808601</v>
      </c>
      <c r="AI78">
        <v>0</v>
      </c>
      <c r="AJ78">
        <v>0</v>
      </c>
      <c r="AK78">
        <v>16.235452115842204</v>
      </c>
      <c r="AL78">
        <v>0</v>
      </c>
      <c r="AM78">
        <v>3.2254476607180127</v>
      </c>
      <c r="AN78">
        <v>0.75193658046336886</v>
      </c>
      <c r="AO78">
        <v>0</v>
      </c>
      <c r="AP78">
        <v>1.729067102901273</v>
      </c>
      <c r="AQ78">
        <v>18.056243411396366</v>
      </c>
      <c r="AR78">
        <v>10.498827275307868</v>
      </c>
      <c r="AS78">
        <v>7.3454243627635138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31.52152936196061</v>
      </c>
      <c r="BB78">
        <f t="shared" si="1"/>
        <v>722.58204389068669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9.350940585963663</v>
      </c>
      <c r="L79">
        <v>386.29098910024584</v>
      </c>
      <c r="M79">
        <v>27.780211800116717</v>
      </c>
      <c r="N79">
        <v>35.794279017435223</v>
      </c>
      <c r="O79">
        <v>0</v>
      </c>
      <c r="P79">
        <v>37.728023481846684</v>
      </c>
      <c r="Q79">
        <v>6.6090563223113561</v>
      </c>
      <c r="R79">
        <v>12.795864187884616</v>
      </c>
      <c r="S79">
        <v>7.9945475664332211</v>
      </c>
      <c r="T79">
        <v>0</v>
      </c>
      <c r="U79">
        <v>21.407187564120392</v>
      </c>
      <c r="V79">
        <v>4.1745642711986806</v>
      </c>
      <c r="W79">
        <v>10.369133202880398</v>
      </c>
      <c r="X79">
        <v>45.256084233717253</v>
      </c>
      <c r="Y79">
        <v>0</v>
      </c>
      <c r="Z79">
        <v>4.0209921369233976</v>
      </c>
      <c r="AA79">
        <v>8.6197877386766866</v>
      </c>
      <c r="AB79">
        <v>8.1860693581715722</v>
      </c>
      <c r="AC79">
        <v>6.011825697975369</v>
      </c>
      <c r="AD79">
        <v>5.5767780212899174</v>
      </c>
      <c r="AE79">
        <v>0</v>
      </c>
      <c r="AF79">
        <v>8.2397127317887708</v>
      </c>
      <c r="AG79">
        <v>13.205089719056563</v>
      </c>
      <c r="AH79">
        <v>21.723281733458567</v>
      </c>
      <c r="AI79">
        <v>0</v>
      </c>
      <c r="AJ79">
        <v>0</v>
      </c>
      <c r="AK79">
        <v>16.235452115842204</v>
      </c>
      <c r="AL79">
        <v>0</v>
      </c>
      <c r="AM79">
        <v>3.2254476607180127</v>
      </c>
      <c r="AN79">
        <v>0.75193658046336886</v>
      </c>
      <c r="AO79">
        <v>0</v>
      </c>
      <c r="AP79">
        <v>1.729067102901273</v>
      </c>
      <c r="AQ79">
        <v>18.056243411396366</v>
      </c>
      <c r="AR79">
        <v>10.837499319140054</v>
      </c>
      <c r="AS79">
        <v>7.3454243627635138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30.903387441233242</v>
      </c>
      <c r="BB79">
        <f t="shared" si="1"/>
        <v>708.41210158348656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9.350940585963663</v>
      </c>
      <c r="L80">
        <v>386.29098910024584</v>
      </c>
      <c r="M80">
        <v>27.780211800116717</v>
      </c>
      <c r="N80">
        <v>35.794279017435223</v>
      </c>
      <c r="O80">
        <v>0</v>
      </c>
      <c r="P80">
        <v>37.728023481846684</v>
      </c>
      <c r="Q80">
        <v>6.6090563223113561</v>
      </c>
      <c r="R80">
        <v>12.795864187884616</v>
      </c>
      <c r="S80">
        <v>7.9945475664332211</v>
      </c>
      <c r="T80">
        <v>0</v>
      </c>
      <c r="U80">
        <v>21.407187564120392</v>
      </c>
      <c r="V80">
        <v>4.1745642711986806</v>
      </c>
      <c r="W80">
        <v>10.369133202880398</v>
      </c>
      <c r="X80">
        <v>45.256084233717253</v>
      </c>
      <c r="Y80">
        <v>0</v>
      </c>
      <c r="Z80">
        <v>2.0104960684616988</v>
      </c>
      <c r="AA80">
        <v>5.4528010336046755</v>
      </c>
      <c r="AB80">
        <v>8.1860693581715722</v>
      </c>
      <c r="AC80">
        <v>3.0059126925485282</v>
      </c>
      <c r="AD80">
        <v>2.8293948027551656</v>
      </c>
      <c r="AE80">
        <v>0</v>
      </c>
      <c r="AF80">
        <v>8.2397127317887708</v>
      </c>
      <c r="AG80">
        <v>13.205089719056563</v>
      </c>
      <c r="AH80">
        <v>13.503661516384888</v>
      </c>
      <c r="AI80">
        <v>0</v>
      </c>
      <c r="AJ80">
        <v>0</v>
      </c>
      <c r="AK80">
        <v>16.235452115842204</v>
      </c>
      <c r="AL80">
        <v>0</v>
      </c>
      <c r="AM80">
        <v>3.2254476607180127</v>
      </c>
      <c r="AN80">
        <v>0.75193658046336886</v>
      </c>
      <c r="AO80">
        <v>0</v>
      </c>
      <c r="AP80">
        <v>1.729067102901273</v>
      </c>
      <c r="AQ80">
        <v>13.542182558547275</v>
      </c>
      <c r="AR80">
        <v>10.837499319140054</v>
      </c>
      <c r="AS80">
        <v>7.3454243627635138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29.914213010415182</v>
      </c>
      <c r="BB80">
        <f t="shared" si="1"/>
        <v>685.73681594688674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9.350940585963663</v>
      </c>
      <c r="L81">
        <v>386.29098910024584</v>
      </c>
      <c r="M81">
        <v>27.780211800116717</v>
      </c>
      <c r="N81">
        <v>35.794279017435223</v>
      </c>
      <c r="O81">
        <v>0</v>
      </c>
      <c r="P81">
        <v>37.728023481846684</v>
      </c>
      <c r="Q81">
        <v>6.6090563223113561</v>
      </c>
      <c r="R81">
        <v>12.795864187884616</v>
      </c>
      <c r="S81">
        <v>7.9945475664332211</v>
      </c>
      <c r="T81">
        <v>0</v>
      </c>
      <c r="U81">
        <v>21.407187564120392</v>
      </c>
      <c r="V81">
        <v>4.1745642711986806</v>
      </c>
      <c r="W81">
        <v>10.53687313082124</v>
      </c>
      <c r="X81">
        <v>45.256084233717253</v>
      </c>
      <c r="Y81">
        <v>0</v>
      </c>
      <c r="Z81">
        <v>2.0104960684616988</v>
      </c>
      <c r="AA81">
        <v>4.2895365911083276</v>
      </c>
      <c r="AB81">
        <v>4.0598925187852224</v>
      </c>
      <c r="AC81">
        <v>0</v>
      </c>
      <c r="AD81">
        <v>0</v>
      </c>
      <c r="AE81">
        <v>0</v>
      </c>
      <c r="AF81">
        <v>8.2397127317887708</v>
      </c>
      <c r="AG81">
        <v>13.205089719056563</v>
      </c>
      <c r="AH81">
        <v>5.9885802019411392</v>
      </c>
      <c r="AI81">
        <v>0</v>
      </c>
      <c r="AJ81">
        <v>0</v>
      </c>
      <c r="AK81">
        <v>16.235452115842204</v>
      </c>
      <c r="AL81">
        <v>0</v>
      </c>
      <c r="AM81">
        <v>3.2254476607180127</v>
      </c>
      <c r="AN81">
        <v>0.75193658046336886</v>
      </c>
      <c r="AO81">
        <v>0</v>
      </c>
      <c r="AP81">
        <v>0.23578197954498017</v>
      </c>
      <c r="AQ81">
        <v>13.542182558547275</v>
      </c>
      <c r="AR81">
        <v>10.837499319140054</v>
      </c>
      <c r="AS81">
        <v>7.3454243627635138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29.079660323416668</v>
      </c>
      <c r="BB81">
        <f t="shared" si="1"/>
        <v>666.60599334683957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9.350940585963663</v>
      </c>
      <c r="L82">
        <v>386.29098910024584</v>
      </c>
      <c r="M82">
        <v>27.780211800116717</v>
      </c>
      <c r="N82">
        <v>35.794279017435223</v>
      </c>
      <c r="O82">
        <v>0</v>
      </c>
      <c r="P82">
        <v>37.728023481846684</v>
      </c>
      <c r="Q82">
        <v>6.6090563223113561</v>
      </c>
      <c r="R82">
        <v>12.795864187884616</v>
      </c>
      <c r="S82">
        <v>7.9945475664332211</v>
      </c>
      <c r="T82">
        <v>0</v>
      </c>
      <c r="U82">
        <v>21.407187564120392</v>
      </c>
      <c r="V82">
        <v>4.1745642711986806</v>
      </c>
      <c r="W82">
        <v>10.536337624374285</v>
      </c>
      <c r="X82">
        <v>45.256084233717253</v>
      </c>
      <c r="Y82">
        <v>0</v>
      </c>
      <c r="Z82">
        <v>2.0104960684616988</v>
      </c>
      <c r="AA82">
        <v>1.1632641223126694</v>
      </c>
      <c r="AB82">
        <v>4.0598925187852224</v>
      </c>
      <c r="AC82">
        <v>0</v>
      </c>
      <c r="AD82">
        <v>0</v>
      </c>
      <c r="AE82">
        <v>0</v>
      </c>
      <c r="AF82">
        <v>8.2397127317887708</v>
      </c>
      <c r="AG82">
        <v>13.205089719056563</v>
      </c>
      <c r="AH82">
        <v>1.7613470997704026</v>
      </c>
      <c r="AI82">
        <v>0</v>
      </c>
      <c r="AJ82">
        <v>0</v>
      </c>
      <c r="AK82">
        <v>16.235452115842204</v>
      </c>
      <c r="AL82">
        <v>0</v>
      </c>
      <c r="AM82">
        <v>3.2254476607180127</v>
      </c>
      <c r="AN82">
        <v>0.75193658046336886</v>
      </c>
      <c r="AO82">
        <v>0</v>
      </c>
      <c r="AP82">
        <v>0.23578197954498017</v>
      </c>
      <c r="AQ82">
        <v>9.0281217056981831</v>
      </c>
      <c r="AR82">
        <v>10.837499319140054</v>
      </c>
      <c r="AS82">
        <v>7.3454243627635138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28.583573662731695</v>
      </c>
      <c r="BB82">
        <f t="shared" si="1"/>
        <v>655.2339780772619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9.350940585963663</v>
      </c>
      <c r="L83">
        <v>386.29098910024584</v>
      </c>
      <c r="M83">
        <v>27.780211800116717</v>
      </c>
      <c r="N83">
        <v>35.794279017435223</v>
      </c>
      <c r="O83">
        <v>0</v>
      </c>
      <c r="P83">
        <v>37.728023481846684</v>
      </c>
      <c r="Q83">
        <v>6.6090563223113561</v>
      </c>
      <c r="R83">
        <v>12.795864187884616</v>
      </c>
      <c r="S83">
        <v>7.9945475664332211</v>
      </c>
      <c r="T83">
        <v>0</v>
      </c>
      <c r="U83">
        <v>21.407187564120392</v>
      </c>
      <c r="V83">
        <v>4.1745642711986806</v>
      </c>
      <c r="W83">
        <v>10.536337624374285</v>
      </c>
      <c r="X83">
        <v>45.256084233717253</v>
      </c>
      <c r="Y83">
        <v>0</v>
      </c>
      <c r="Z83">
        <v>2.0104960684616988</v>
      </c>
      <c r="AA83">
        <v>0</v>
      </c>
      <c r="AB83">
        <v>4.0598925187852224</v>
      </c>
      <c r="AC83">
        <v>0</v>
      </c>
      <c r="AD83">
        <v>0</v>
      </c>
      <c r="AE83">
        <v>0</v>
      </c>
      <c r="AF83">
        <v>8.2397127317887708</v>
      </c>
      <c r="AG83">
        <v>13.205089719056563</v>
      </c>
      <c r="AH83">
        <v>0</v>
      </c>
      <c r="AI83">
        <v>0</v>
      </c>
      <c r="AJ83">
        <v>0</v>
      </c>
      <c r="AK83">
        <v>16.235452115842204</v>
      </c>
      <c r="AL83">
        <v>0</v>
      </c>
      <c r="AM83">
        <v>3.2254476607180127</v>
      </c>
      <c r="AN83">
        <v>0.77121682122730106</v>
      </c>
      <c r="AO83">
        <v>0</v>
      </c>
      <c r="AP83">
        <v>0.23578197954498017</v>
      </c>
      <c r="AQ83">
        <v>9.0281217056981831</v>
      </c>
      <c r="AR83">
        <v>10.837499319140054</v>
      </c>
      <c r="AS83">
        <v>7.3454243627635138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28.462130827712564</v>
      </c>
      <c r="BB83">
        <f t="shared" si="1"/>
        <v>652.45008993096189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9.350940585963663</v>
      </c>
      <c r="L84">
        <v>386.29098910024584</v>
      </c>
      <c r="M84">
        <v>27.780211800116717</v>
      </c>
      <c r="N84">
        <v>35.794279017435223</v>
      </c>
      <c r="O84">
        <v>0</v>
      </c>
      <c r="P84">
        <v>37.728023481846684</v>
      </c>
      <c r="Q84">
        <v>6.6090563223113561</v>
      </c>
      <c r="R84">
        <v>12.795864187884616</v>
      </c>
      <c r="S84">
        <v>7.9945475664332211</v>
      </c>
      <c r="T84">
        <v>0</v>
      </c>
      <c r="U84">
        <v>21.407187564120392</v>
      </c>
      <c r="V84">
        <v>4.1745642711986806</v>
      </c>
      <c r="W84">
        <v>10.536337624374285</v>
      </c>
      <c r="X84">
        <v>45.256084233717253</v>
      </c>
      <c r="Y84">
        <v>0</v>
      </c>
      <c r="Z84">
        <v>2.0104960684616988</v>
      </c>
      <c r="AA84">
        <v>0</v>
      </c>
      <c r="AB84">
        <v>4.0598925187852224</v>
      </c>
      <c r="AC84">
        <v>0</v>
      </c>
      <c r="AD84">
        <v>0</v>
      </c>
      <c r="AE84">
        <v>0</v>
      </c>
      <c r="AF84">
        <v>8.2397127317887708</v>
      </c>
      <c r="AG84">
        <v>13.205089719056563</v>
      </c>
      <c r="AH84">
        <v>0</v>
      </c>
      <c r="AI84">
        <v>0</v>
      </c>
      <c r="AJ84">
        <v>0</v>
      </c>
      <c r="AK84">
        <v>16.235452115842204</v>
      </c>
      <c r="AL84">
        <v>0</v>
      </c>
      <c r="AM84">
        <v>3.2254476607180127</v>
      </c>
      <c r="AN84">
        <v>0.77121682122730106</v>
      </c>
      <c r="AO84">
        <v>0</v>
      </c>
      <c r="AP84">
        <v>0.23578197954498017</v>
      </c>
      <c r="AQ84">
        <v>4.5140608528490915</v>
      </c>
      <c r="AR84">
        <v>10.837499319140054</v>
      </c>
      <c r="AS84">
        <v>7.3454243627635138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28.273443084063473</v>
      </c>
      <c r="BB84">
        <f t="shared" si="1"/>
        <v>648.12471682176192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9.350940585963663</v>
      </c>
      <c r="L85">
        <v>386.29098910024584</v>
      </c>
      <c r="M85">
        <v>27.780211800116717</v>
      </c>
      <c r="N85">
        <v>35.794279017435223</v>
      </c>
      <c r="O85">
        <v>0</v>
      </c>
      <c r="P85">
        <v>37.728023481846684</v>
      </c>
      <c r="Q85">
        <v>6.6090563223113561</v>
      </c>
      <c r="R85">
        <v>12.795864187884616</v>
      </c>
      <c r="S85">
        <v>7.9945475664332211</v>
      </c>
      <c r="T85">
        <v>0</v>
      </c>
      <c r="U85">
        <v>21.407187564120392</v>
      </c>
      <c r="V85">
        <v>4.1745642711986806</v>
      </c>
      <c r="W85">
        <v>10.536337624374285</v>
      </c>
      <c r="X85">
        <v>45.256084233717253</v>
      </c>
      <c r="Y85">
        <v>0</v>
      </c>
      <c r="Z85">
        <v>2.0104960684616988</v>
      </c>
      <c r="AA85">
        <v>0</v>
      </c>
      <c r="AB85">
        <v>4.0598925187852224</v>
      </c>
      <c r="AC85">
        <v>0</v>
      </c>
      <c r="AD85">
        <v>0</v>
      </c>
      <c r="AE85">
        <v>0</v>
      </c>
      <c r="AF85">
        <v>8.2397127317887708</v>
      </c>
      <c r="AG85">
        <v>13.205089719056563</v>
      </c>
      <c r="AH85">
        <v>0</v>
      </c>
      <c r="AI85">
        <v>0</v>
      </c>
      <c r="AJ85">
        <v>0</v>
      </c>
      <c r="AK85">
        <v>16.235452115842204</v>
      </c>
      <c r="AL85">
        <v>0</v>
      </c>
      <c r="AM85">
        <v>3.2254476607180127</v>
      </c>
      <c r="AN85">
        <v>0.77121682122730106</v>
      </c>
      <c r="AO85">
        <v>0</v>
      </c>
      <c r="AP85">
        <v>0.23578197954498017</v>
      </c>
      <c r="AQ85">
        <v>0</v>
      </c>
      <c r="AR85">
        <v>8.1281245694009598</v>
      </c>
      <c r="AS85">
        <v>8.2532856497599667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28.009452077671739</v>
      </c>
      <c r="BB85">
        <f t="shared" si="1"/>
        <v>642.07313351256187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9.350940585963663</v>
      </c>
      <c r="L86">
        <v>386.29098910024584</v>
      </c>
      <c r="M86">
        <v>27.780211800116717</v>
      </c>
      <c r="N86">
        <v>35.794279017435223</v>
      </c>
      <c r="O86">
        <v>0</v>
      </c>
      <c r="P86">
        <v>37.728023481846684</v>
      </c>
      <c r="Q86">
        <v>6.6090563223113561</v>
      </c>
      <c r="R86">
        <v>12.795864187884616</v>
      </c>
      <c r="S86">
        <v>7.9945475664332211</v>
      </c>
      <c r="T86">
        <v>0</v>
      </c>
      <c r="U86">
        <v>21.407187564120392</v>
      </c>
      <c r="V86">
        <v>4.1745642711986806</v>
      </c>
      <c r="W86">
        <v>10.536337624374285</v>
      </c>
      <c r="X86">
        <v>45.256084233717253</v>
      </c>
      <c r="Y86">
        <v>0</v>
      </c>
      <c r="Z86">
        <v>2.0104960684616988</v>
      </c>
      <c r="AA86">
        <v>0</v>
      </c>
      <c r="AB86">
        <v>4.0598925187852224</v>
      </c>
      <c r="AC86">
        <v>0</v>
      </c>
      <c r="AD86">
        <v>0</v>
      </c>
      <c r="AE86">
        <v>0</v>
      </c>
      <c r="AF86">
        <v>8.2397127317887708</v>
      </c>
      <c r="AG86">
        <v>13.205089719056563</v>
      </c>
      <c r="AH86">
        <v>0</v>
      </c>
      <c r="AI86">
        <v>0</v>
      </c>
      <c r="AJ86">
        <v>0</v>
      </c>
      <c r="AK86">
        <v>16.235452115842204</v>
      </c>
      <c r="AL86">
        <v>0</v>
      </c>
      <c r="AM86">
        <v>3.2254476607180127</v>
      </c>
      <c r="AN86">
        <v>0.77121682122730106</v>
      </c>
      <c r="AO86">
        <v>0</v>
      </c>
      <c r="AP86">
        <v>0.23578197954498017</v>
      </c>
      <c r="AQ86">
        <v>0</v>
      </c>
      <c r="AR86">
        <v>8.1281245694009598</v>
      </c>
      <c r="AS86">
        <v>8.2532856497599667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28.009452077671739</v>
      </c>
      <c r="BB86">
        <f t="shared" si="1"/>
        <v>642.07313351256187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9.350940585963663</v>
      </c>
      <c r="L87">
        <v>386.29098910024584</v>
      </c>
      <c r="M87">
        <v>27.780211800116717</v>
      </c>
      <c r="N87">
        <v>35.794279017435223</v>
      </c>
      <c r="O87">
        <v>0</v>
      </c>
      <c r="P87">
        <v>37.728023481846684</v>
      </c>
      <c r="Q87">
        <v>6.6090563223113561</v>
      </c>
      <c r="R87">
        <v>12.795864187884616</v>
      </c>
      <c r="S87">
        <v>7.9945475664332211</v>
      </c>
      <c r="T87">
        <v>0</v>
      </c>
      <c r="U87">
        <v>21.407187564120392</v>
      </c>
      <c r="V87">
        <v>4.1745642711986806</v>
      </c>
      <c r="W87">
        <v>10.536337624374285</v>
      </c>
      <c r="X87">
        <v>45.256084233717253</v>
      </c>
      <c r="Y87">
        <v>0</v>
      </c>
      <c r="Z87">
        <v>2.0104960684616988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8.2397127317887708</v>
      </c>
      <c r="AG87">
        <v>13.205089719056563</v>
      </c>
      <c r="AH87">
        <v>0</v>
      </c>
      <c r="AI87">
        <v>0</v>
      </c>
      <c r="AJ87">
        <v>0</v>
      </c>
      <c r="AK87">
        <v>16.235452115842204</v>
      </c>
      <c r="AL87">
        <v>0</v>
      </c>
      <c r="AM87">
        <v>3.2254476607180127</v>
      </c>
      <c r="AN87">
        <v>0.77121682122730106</v>
      </c>
      <c r="AO87">
        <v>0</v>
      </c>
      <c r="AP87">
        <v>0.23578197954498017</v>
      </c>
      <c r="AQ87">
        <v>0</v>
      </c>
      <c r="AR87">
        <v>8.1281245694009598</v>
      </c>
      <c r="AS87">
        <v>8.2532856497599667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27.839748570386512</v>
      </c>
      <c r="BB87">
        <f t="shared" si="1"/>
        <v>638.18294450106191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9.350940585963663</v>
      </c>
      <c r="L88">
        <v>386.29098910024584</v>
      </c>
      <c r="M88">
        <v>27.780211800116717</v>
      </c>
      <c r="N88">
        <v>35.794279017435223</v>
      </c>
      <c r="O88">
        <v>0</v>
      </c>
      <c r="P88">
        <v>37.728023481846684</v>
      </c>
      <c r="Q88">
        <v>6.6090563223113561</v>
      </c>
      <c r="R88">
        <v>12.795864187884616</v>
      </c>
      <c r="S88">
        <v>7.9945475664332211</v>
      </c>
      <c r="T88">
        <v>0</v>
      </c>
      <c r="U88">
        <v>21.407187564120392</v>
      </c>
      <c r="V88">
        <v>4.1745642711986806</v>
      </c>
      <c r="W88">
        <v>10.536337624374285</v>
      </c>
      <c r="X88">
        <v>45.256084233717253</v>
      </c>
      <c r="Y88">
        <v>0</v>
      </c>
      <c r="Z88">
        <v>2.0104960684616988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8.2397127317887708</v>
      </c>
      <c r="AG88">
        <v>13.205089719056563</v>
      </c>
      <c r="AH88">
        <v>0</v>
      </c>
      <c r="AI88">
        <v>0</v>
      </c>
      <c r="AJ88">
        <v>0</v>
      </c>
      <c r="AK88">
        <v>16.235452115842204</v>
      </c>
      <c r="AL88">
        <v>0</v>
      </c>
      <c r="AM88">
        <v>3.2254476607180127</v>
      </c>
      <c r="AN88">
        <v>0.77121682122730106</v>
      </c>
      <c r="AO88">
        <v>0</v>
      </c>
      <c r="AP88">
        <v>0.23578197954498017</v>
      </c>
      <c r="AQ88">
        <v>0</v>
      </c>
      <c r="AR88">
        <v>8.1281245694009598</v>
      </c>
      <c r="AS88">
        <v>8.2532856497599667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27.839748570386512</v>
      </c>
      <c r="BB88">
        <f t="shared" si="1"/>
        <v>638.18294450106191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386.29098910024584</v>
      </c>
      <c r="M89">
        <v>27.780211800116717</v>
      </c>
      <c r="N89">
        <v>35.794279017435223</v>
      </c>
      <c r="O89">
        <v>0</v>
      </c>
      <c r="P89">
        <v>37.728023481846684</v>
      </c>
      <c r="Q89">
        <v>0</v>
      </c>
      <c r="R89">
        <v>12.795864187884616</v>
      </c>
      <c r="S89">
        <v>0</v>
      </c>
      <c r="T89">
        <v>0</v>
      </c>
      <c r="U89">
        <v>21.407187564120392</v>
      </c>
      <c r="V89">
        <v>4.1745642711986806</v>
      </c>
      <c r="W89">
        <v>10.215586241487225</v>
      </c>
      <c r="X89">
        <v>45.256084233717253</v>
      </c>
      <c r="Y89">
        <v>0</v>
      </c>
      <c r="Z89">
        <v>2.0104960684616988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5.5541768603631798</v>
      </c>
      <c r="AG89">
        <v>13.205089719056563</v>
      </c>
      <c r="AH89">
        <v>0</v>
      </c>
      <c r="AI89">
        <v>0</v>
      </c>
      <c r="AJ89">
        <v>0</v>
      </c>
      <c r="AK89">
        <v>16.235452115842204</v>
      </c>
      <c r="AL89">
        <v>0</v>
      </c>
      <c r="AM89">
        <v>3.2254476607180127</v>
      </c>
      <c r="AN89">
        <v>0.77121682122730106</v>
      </c>
      <c r="AO89">
        <v>0</v>
      </c>
      <c r="AP89">
        <v>0.23578197954498017</v>
      </c>
      <c r="AQ89">
        <v>0</v>
      </c>
      <c r="AR89">
        <v>10.837499319140054</v>
      </c>
      <c r="AS89">
        <v>8.2532856497599667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26.826037668652532</v>
      </c>
      <c r="BB89">
        <f t="shared" si="1"/>
        <v>614.94519842351428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305.45049641993791</v>
      </c>
      <c r="M90">
        <v>27.780211800116717</v>
      </c>
      <c r="N90">
        <v>35.794279017435223</v>
      </c>
      <c r="O90">
        <v>0</v>
      </c>
      <c r="P90">
        <v>37.728023481846684</v>
      </c>
      <c r="Q90">
        <v>0</v>
      </c>
      <c r="R90">
        <v>12.795864187884616</v>
      </c>
      <c r="S90">
        <v>0</v>
      </c>
      <c r="T90">
        <v>0</v>
      </c>
      <c r="U90">
        <v>21.407187564120392</v>
      </c>
      <c r="V90">
        <v>4.1745642711986806</v>
      </c>
      <c r="W90">
        <v>10.215586241487225</v>
      </c>
      <c r="X90">
        <v>45.256084233717253</v>
      </c>
      <c r="Y90">
        <v>0</v>
      </c>
      <c r="Z90">
        <v>2.0104960684616988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5.4931419256940099</v>
      </c>
      <c r="AG90">
        <v>13.205089719056563</v>
      </c>
      <c r="AH90">
        <v>0</v>
      </c>
      <c r="AI90">
        <v>0</v>
      </c>
      <c r="AJ90">
        <v>0</v>
      </c>
      <c r="AK90">
        <v>16.235452115842204</v>
      </c>
      <c r="AL90">
        <v>0</v>
      </c>
      <c r="AM90">
        <v>3.2254476607180127</v>
      </c>
      <c r="AN90">
        <v>0.77121682122730106</v>
      </c>
      <c r="AO90">
        <v>0</v>
      </c>
      <c r="AP90">
        <v>0.23578197954498017</v>
      </c>
      <c r="AQ90">
        <v>0</v>
      </c>
      <c r="AR90">
        <v>10.837499319140054</v>
      </c>
      <c r="AS90">
        <v>8.2532856497599667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23.444353814346478</v>
      </c>
      <c r="BB90">
        <f t="shared" si="1"/>
        <v>537.42535466284312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211.97444427487747</v>
      </c>
      <c r="M91">
        <v>27.780211800116717</v>
      </c>
      <c r="N91">
        <v>35.794279017435223</v>
      </c>
      <c r="O91">
        <v>0</v>
      </c>
      <c r="P91">
        <v>37.728023481846684</v>
      </c>
      <c r="Q91">
        <v>0</v>
      </c>
      <c r="R91">
        <v>12.795864187884616</v>
      </c>
      <c r="S91">
        <v>0</v>
      </c>
      <c r="T91">
        <v>0</v>
      </c>
      <c r="U91">
        <v>21.407187564120392</v>
      </c>
      <c r="V91">
        <v>4.1745642711986806</v>
      </c>
      <c r="W91">
        <v>10.058801197273009</v>
      </c>
      <c r="X91">
        <v>45.256084233717253</v>
      </c>
      <c r="Y91">
        <v>0</v>
      </c>
      <c r="Z91">
        <v>2.0104960684616988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2.7465708060947609</v>
      </c>
      <c r="AG91">
        <v>13.205089719056563</v>
      </c>
      <c r="AH91">
        <v>0</v>
      </c>
      <c r="AI91">
        <v>0</v>
      </c>
      <c r="AJ91">
        <v>0</v>
      </c>
      <c r="AK91">
        <v>16.235452115842204</v>
      </c>
      <c r="AL91">
        <v>0</v>
      </c>
      <c r="AM91">
        <v>3.2254476607180127</v>
      </c>
      <c r="AN91">
        <v>0.77121682122730106</v>
      </c>
      <c r="AO91">
        <v>0</v>
      </c>
      <c r="AP91">
        <v>1.1396124742225004</v>
      </c>
      <c r="AQ91">
        <v>0</v>
      </c>
      <c r="AR91">
        <v>10.837499319140054</v>
      </c>
      <c r="AS91">
        <v>8.2532856497599667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19.453474661713098</v>
      </c>
      <c r="BB91">
        <f t="shared" si="1"/>
        <v>445.94065600128005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211.97444427487747</v>
      </c>
      <c r="M92">
        <v>27.780211800116717</v>
      </c>
      <c r="N92">
        <v>35.794279017435223</v>
      </c>
      <c r="O92">
        <v>0</v>
      </c>
      <c r="P92">
        <v>37.728023481846684</v>
      </c>
      <c r="Q92">
        <v>0</v>
      </c>
      <c r="R92">
        <v>12.795864187884616</v>
      </c>
      <c r="S92">
        <v>0</v>
      </c>
      <c r="T92">
        <v>0</v>
      </c>
      <c r="U92">
        <v>21.407187564120392</v>
      </c>
      <c r="V92">
        <v>4.1745642711986806</v>
      </c>
      <c r="W92">
        <v>10.058801197273009</v>
      </c>
      <c r="X92">
        <v>45.256084233717253</v>
      </c>
      <c r="Y92">
        <v>0</v>
      </c>
      <c r="Z92">
        <v>2.0104960684616988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2.7465708060947609</v>
      </c>
      <c r="AG92">
        <v>13.205089719056563</v>
      </c>
      <c r="AH92">
        <v>0</v>
      </c>
      <c r="AI92">
        <v>0</v>
      </c>
      <c r="AJ92">
        <v>0</v>
      </c>
      <c r="AK92">
        <v>16.235452115842204</v>
      </c>
      <c r="AL92">
        <v>0</v>
      </c>
      <c r="AM92">
        <v>3.2254476607180127</v>
      </c>
      <c r="AN92">
        <v>0.77121682122730106</v>
      </c>
      <c r="AO92">
        <v>0</v>
      </c>
      <c r="AP92">
        <v>1.1396124742225004</v>
      </c>
      <c r="AQ92">
        <v>0</v>
      </c>
      <c r="AR92">
        <v>10.837499319140054</v>
      </c>
      <c r="AS92">
        <v>8.2532856497599667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19.453474661713098</v>
      </c>
      <c r="BB92">
        <f t="shared" si="1"/>
        <v>445.94065600128005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211.97715401664703</v>
      </c>
      <c r="M93">
        <v>27.780211800116717</v>
      </c>
      <c r="N93">
        <v>35.794279017435223</v>
      </c>
      <c r="O93">
        <v>0</v>
      </c>
      <c r="P93">
        <v>37.728023481846684</v>
      </c>
      <c r="Q93">
        <v>0</v>
      </c>
      <c r="R93">
        <v>12.795864187884616</v>
      </c>
      <c r="S93">
        <v>0</v>
      </c>
      <c r="T93">
        <v>0</v>
      </c>
      <c r="U93">
        <v>21.407187564120392</v>
      </c>
      <c r="V93">
        <v>4.1745642711986806</v>
      </c>
      <c r="W93">
        <v>9.6852958644901861</v>
      </c>
      <c r="X93">
        <v>45.256084233717253</v>
      </c>
      <c r="Y93">
        <v>0</v>
      </c>
      <c r="Z93">
        <v>2.0104960684616988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2.7465708060947609</v>
      </c>
      <c r="AG93">
        <v>13.205089719056563</v>
      </c>
      <c r="AH93">
        <v>0</v>
      </c>
      <c r="AI93">
        <v>0</v>
      </c>
      <c r="AJ93">
        <v>0</v>
      </c>
      <c r="AK93">
        <v>16.235452115842204</v>
      </c>
      <c r="AL93">
        <v>0</v>
      </c>
      <c r="AM93">
        <v>3.2254476607180127</v>
      </c>
      <c r="AN93">
        <v>0.77121682122730106</v>
      </c>
      <c r="AO93">
        <v>0</v>
      </c>
      <c r="AP93">
        <v>0.23578197954498017</v>
      </c>
      <c r="AQ93">
        <v>0</v>
      </c>
      <c r="AR93">
        <v>10.837499319140054</v>
      </c>
      <c r="AS93">
        <v>8.2532856497599667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19.400195291331215</v>
      </c>
      <c r="BB93">
        <f t="shared" si="1"/>
        <v>444.71930928597112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211.97715401664703</v>
      </c>
      <c r="M94">
        <v>27.780211800116717</v>
      </c>
      <c r="N94">
        <v>35.794279017435223</v>
      </c>
      <c r="O94">
        <v>0</v>
      </c>
      <c r="P94">
        <v>37.728023481846684</v>
      </c>
      <c r="Q94">
        <v>0</v>
      </c>
      <c r="R94">
        <v>12.795864187884616</v>
      </c>
      <c r="S94">
        <v>0</v>
      </c>
      <c r="T94">
        <v>0</v>
      </c>
      <c r="U94">
        <v>21.407187564120392</v>
      </c>
      <c r="V94">
        <v>4.1745642711986806</v>
      </c>
      <c r="W94">
        <v>9.6852958644901861</v>
      </c>
      <c r="X94">
        <v>45.256084233717253</v>
      </c>
      <c r="Y94">
        <v>0</v>
      </c>
      <c r="Z94">
        <v>2.0104960684616988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2.7465708060947609</v>
      </c>
      <c r="AG94">
        <v>13.205089719056563</v>
      </c>
      <c r="AH94">
        <v>0</v>
      </c>
      <c r="AI94">
        <v>0</v>
      </c>
      <c r="AJ94">
        <v>0</v>
      </c>
      <c r="AK94">
        <v>16.235452115842204</v>
      </c>
      <c r="AL94">
        <v>0</v>
      </c>
      <c r="AM94">
        <v>3.2254476607180127</v>
      </c>
      <c r="AN94">
        <v>0.77121682122730106</v>
      </c>
      <c r="AO94">
        <v>0</v>
      </c>
      <c r="AP94">
        <v>0.23578197954498017</v>
      </c>
      <c r="AQ94">
        <v>0</v>
      </c>
      <c r="AR94">
        <v>10.837499319140054</v>
      </c>
      <c r="AS94">
        <v>8.2532856497599667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19.400195291331215</v>
      </c>
      <c r="BB94">
        <f t="shared" si="1"/>
        <v>444.71930928597112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211.97715401664703</v>
      </c>
      <c r="M95">
        <v>27.780211800116717</v>
      </c>
      <c r="N95">
        <v>35.794279017435223</v>
      </c>
      <c r="O95">
        <v>0</v>
      </c>
      <c r="P95">
        <v>37.728023481846684</v>
      </c>
      <c r="Q95">
        <v>0</v>
      </c>
      <c r="R95">
        <v>12.795864187884616</v>
      </c>
      <c r="S95">
        <v>0</v>
      </c>
      <c r="T95">
        <v>0</v>
      </c>
      <c r="U95">
        <v>21.407187564120392</v>
      </c>
      <c r="V95">
        <v>4.1745642711986806</v>
      </c>
      <c r="W95">
        <v>9.6852958644901861</v>
      </c>
      <c r="X95">
        <v>45.256084233717253</v>
      </c>
      <c r="Y95">
        <v>0</v>
      </c>
      <c r="Z95">
        <v>2.0104960684616988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2.7465708060947609</v>
      </c>
      <c r="AG95">
        <v>13.205089719056563</v>
      </c>
      <c r="AH95">
        <v>0</v>
      </c>
      <c r="AI95">
        <v>0</v>
      </c>
      <c r="AJ95">
        <v>0</v>
      </c>
      <c r="AK95">
        <v>16.235452115842204</v>
      </c>
      <c r="AL95">
        <v>0</v>
      </c>
      <c r="AM95">
        <v>3.2254476607180127</v>
      </c>
      <c r="AN95">
        <v>0.77121682122730106</v>
      </c>
      <c r="AO95">
        <v>0</v>
      </c>
      <c r="AP95">
        <v>0.23578197954498017</v>
      </c>
      <c r="AQ95">
        <v>0</v>
      </c>
      <c r="AR95">
        <v>6.0960932669588823</v>
      </c>
      <c r="AS95">
        <v>6.6026286478814438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19.133007055671516</v>
      </c>
      <c r="BB95">
        <f t="shared" si="1"/>
        <v>438.59443446757109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211.97715401664703</v>
      </c>
      <c r="M96">
        <v>27.780211800116717</v>
      </c>
      <c r="N96">
        <v>35.794279017435223</v>
      </c>
      <c r="O96">
        <v>0</v>
      </c>
      <c r="P96">
        <v>37.728023481846684</v>
      </c>
      <c r="Q96">
        <v>0</v>
      </c>
      <c r="R96">
        <v>12.795864187884616</v>
      </c>
      <c r="S96">
        <v>0</v>
      </c>
      <c r="T96">
        <v>0</v>
      </c>
      <c r="U96">
        <v>21.407187564120392</v>
      </c>
      <c r="V96">
        <v>4.1745642711986806</v>
      </c>
      <c r="W96">
        <v>9.6852958644901861</v>
      </c>
      <c r="X96">
        <v>45.256084233717253</v>
      </c>
      <c r="Y96">
        <v>0</v>
      </c>
      <c r="Z96">
        <v>2.0104960684616988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2.7465708060947609</v>
      </c>
      <c r="AG96">
        <v>13.205089719056563</v>
      </c>
      <c r="AH96">
        <v>0</v>
      </c>
      <c r="AI96">
        <v>0</v>
      </c>
      <c r="AJ96">
        <v>0</v>
      </c>
      <c r="AK96">
        <v>16.235452115842204</v>
      </c>
      <c r="AL96">
        <v>0</v>
      </c>
      <c r="AM96">
        <v>3.2254476607180127</v>
      </c>
      <c r="AN96">
        <v>0.77121682122730106</v>
      </c>
      <c r="AO96">
        <v>0</v>
      </c>
      <c r="AP96">
        <v>0.23578197954498017</v>
      </c>
      <c r="AQ96">
        <v>0</v>
      </c>
      <c r="AR96">
        <v>6.0960932669588823</v>
      </c>
      <c r="AS96">
        <v>6.6026286478814438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19.133007055671516</v>
      </c>
      <c r="BB96">
        <f t="shared" si="1"/>
        <v>438.59443446757109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211.97951937188344</v>
      </c>
      <c r="M97">
        <v>27.780211800116717</v>
      </c>
      <c r="N97">
        <v>35.794279017435223</v>
      </c>
      <c r="O97">
        <v>0</v>
      </c>
      <c r="P97">
        <v>37.728023481846684</v>
      </c>
      <c r="Q97">
        <v>0</v>
      </c>
      <c r="R97">
        <v>12.795864187884616</v>
      </c>
      <c r="S97">
        <v>0</v>
      </c>
      <c r="T97">
        <v>0</v>
      </c>
      <c r="U97">
        <v>21.407187564120392</v>
      </c>
      <c r="V97">
        <v>4.1745642711986806</v>
      </c>
      <c r="W97">
        <v>9.8704475387784143</v>
      </c>
      <c r="X97">
        <v>45.256084233717253</v>
      </c>
      <c r="Y97">
        <v>0</v>
      </c>
      <c r="Z97">
        <v>2.0104960684616988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2.7465708060947609</v>
      </c>
      <c r="AG97">
        <v>13.205089719056563</v>
      </c>
      <c r="AH97">
        <v>0</v>
      </c>
      <c r="AI97">
        <v>0</v>
      </c>
      <c r="AJ97">
        <v>0</v>
      </c>
      <c r="AK97">
        <v>16.235452115842204</v>
      </c>
      <c r="AL97">
        <v>0</v>
      </c>
      <c r="AM97">
        <v>3.2254476607180127</v>
      </c>
      <c r="AN97">
        <v>0.77121682122730106</v>
      </c>
      <c r="AO97">
        <v>0</v>
      </c>
      <c r="AP97">
        <v>0.23578197954498017</v>
      </c>
      <c r="AQ97">
        <v>0</v>
      </c>
      <c r="AR97">
        <v>6.4347653107910672</v>
      </c>
      <c r="AS97">
        <v>6.6026286478814438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19.155001758937829</v>
      </c>
      <c r="BB97">
        <f t="shared" si="1"/>
        <v>439.09862883766164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212.4372578953996</v>
      </c>
      <c r="M98">
        <v>27.780211800116717</v>
      </c>
      <c r="N98">
        <v>35.794279017435223</v>
      </c>
      <c r="O98">
        <v>0</v>
      </c>
      <c r="P98">
        <v>37.728023481846684</v>
      </c>
      <c r="Q98">
        <v>0</v>
      </c>
      <c r="R98">
        <v>12.795864187884616</v>
      </c>
      <c r="S98">
        <v>0</v>
      </c>
      <c r="T98">
        <v>0</v>
      </c>
      <c r="U98">
        <v>21.407187564120392</v>
      </c>
      <c r="V98">
        <v>4.1745642711986806</v>
      </c>
      <c r="W98">
        <v>9.8704475387784143</v>
      </c>
      <c r="X98">
        <v>45.256084233717253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2.7465708060947609</v>
      </c>
      <c r="AG98">
        <v>13.205089719056563</v>
      </c>
      <c r="AH98">
        <v>0</v>
      </c>
      <c r="AI98">
        <v>0</v>
      </c>
      <c r="AJ98">
        <v>0</v>
      </c>
      <c r="AK98">
        <v>16.235452115842204</v>
      </c>
      <c r="AL98">
        <v>0</v>
      </c>
      <c r="AM98">
        <v>3.2254476607180127</v>
      </c>
      <c r="AN98">
        <v>0.77121682122730106</v>
      </c>
      <c r="AO98">
        <v>0</v>
      </c>
      <c r="AP98">
        <v>0.23578197954498017</v>
      </c>
      <c r="AQ98">
        <v>0</v>
      </c>
      <c r="AR98">
        <v>6.4347653107910672</v>
      </c>
      <c r="AS98">
        <v>6.6026286478814438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19.174135229220809</v>
      </c>
      <c r="BB98">
        <f t="shared" si="1"/>
        <v>439.53723389089475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0.12458337115320832</v>
      </c>
      <c r="L99">
        <f t="shared" si="2"/>
        <v>7.6867212240206042</v>
      </c>
      <c r="M99">
        <f t="shared" si="2"/>
        <v>0.66633215183145778</v>
      </c>
      <c r="N99">
        <f t="shared" si="2"/>
        <v>0.8590626964184449</v>
      </c>
      <c r="O99">
        <f t="shared" si="2"/>
        <v>0</v>
      </c>
      <c r="P99">
        <f t="shared" si="2"/>
        <v>0.90547256356432182</v>
      </c>
      <c r="Q99">
        <f t="shared" si="2"/>
        <v>8.8299680927054772E-2</v>
      </c>
      <c r="R99">
        <f t="shared" si="2"/>
        <v>0.2691806161042683</v>
      </c>
      <c r="S99">
        <f t="shared" si="2"/>
        <v>0.10413446400113102</v>
      </c>
      <c r="T99">
        <f t="shared" si="2"/>
        <v>0</v>
      </c>
      <c r="U99">
        <f t="shared" si="2"/>
        <v>0.5137725015388902</v>
      </c>
      <c r="V99">
        <f t="shared" si="2"/>
        <v>9.163107614399843E-2</v>
      </c>
      <c r="W99">
        <f t="shared" si="2"/>
        <v>0.20611326684872483</v>
      </c>
      <c r="X99">
        <f t="shared" si="2"/>
        <v>0.96544523426659445</v>
      </c>
      <c r="Y99">
        <f t="shared" si="2"/>
        <v>0</v>
      </c>
      <c r="Z99">
        <f t="shared" si="2"/>
        <v>6.0933754678563934E-2</v>
      </c>
      <c r="AA99">
        <f t="shared" si="2"/>
        <v>4.8462556005531197E-2</v>
      </c>
      <c r="AB99">
        <f t="shared" si="2"/>
        <v>5.383086212820918E-2</v>
      </c>
      <c r="AC99">
        <f t="shared" si="2"/>
        <v>3.1640198348778958E-2</v>
      </c>
      <c r="AD99">
        <f t="shared" si="2"/>
        <v>3.2281753287413895E-2</v>
      </c>
      <c r="AE99">
        <f t="shared" si="2"/>
        <v>9.3223874020924677E-2</v>
      </c>
      <c r="AF99">
        <f t="shared" si="2"/>
        <v>9.7930511058964678E-2</v>
      </c>
      <c r="AG99">
        <f t="shared" si="2"/>
        <v>0.31692215325735745</v>
      </c>
      <c r="AH99">
        <f t="shared" si="2"/>
        <v>0.18347366252439462</v>
      </c>
      <c r="AI99">
        <f t="shared" si="2"/>
        <v>8.3032937460864129E-3</v>
      </c>
      <c r="AJ99">
        <f t="shared" si="2"/>
        <v>0</v>
      </c>
      <c r="AK99">
        <f t="shared" si="2"/>
        <v>0.38965085078021333</v>
      </c>
      <c r="AL99">
        <f t="shared" si="2"/>
        <v>0</v>
      </c>
      <c r="AM99">
        <f t="shared" si="2"/>
        <v>7.70075629387654E-2</v>
      </c>
      <c r="AN99">
        <f t="shared" si="2"/>
        <v>1.7815115041953676E-2</v>
      </c>
      <c r="AO99">
        <f t="shared" si="2"/>
        <v>0</v>
      </c>
      <c r="AP99">
        <f t="shared" si="2"/>
        <v>5.8748996562304357E-3</v>
      </c>
      <c r="AQ99">
        <f t="shared" si="2"/>
        <v>0.16535201167501573</v>
      </c>
      <c r="AR99">
        <f t="shared" si="2"/>
        <v>0.22487810999165112</v>
      </c>
      <c r="AS99">
        <f t="shared" si="2"/>
        <v>0.17604258442705081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0.6046107746961259</v>
      </c>
      <c r="BB99">
        <f t="shared" si="1"/>
        <v>13.859761825689679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1.3671324637953464</v>
      </c>
      <c r="L3">
        <v>1.419347796936155</v>
      </c>
      <c r="M3">
        <v>2.3585003256297434</v>
      </c>
      <c r="N3">
        <v>2.5045559662345349</v>
      </c>
      <c r="O3">
        <v>1.3878090845615676</v>
      </c>
      <c r="P3">
        <v>0</v>
      </c>
      <c r="Q3">
        <v>0.19827264510555831</v>
      </c>
      <c r="R3">
        <v>0.43823758442046012</v>
      </c>
      <c r="S3">
        <v>0.29221343080652745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0.75139134627426418</v>
      </c>
      <c r="AF3">
        <v>0.19108964662909619</v>
      </c>
      <c r="AG3">
        <v>1.2081063985597997</v>
      </c>
      <c r="AH3">
        <v>0</v>
      </c>
      <c r="AI3">
        <v>0</v>
      </c>
      <c r="AJ3">
        <v>0</v>
      </c>
      <c r="AK3">
        <v>1.2513811941139639</v>
      </c>
      <c r="AL3">
        <v>0</v>
      </c>
      <c r="AM3">
        <v>0.12207013838447088</v>
      </c>
      <c r="AN3">
        <v>1.1686177520350657E-2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82.855060530160728</v>
      </c>
      <c r="BA3">
        <v>4.0511220847639446</v>
      </c>
      <c r="BB3">
        <f>SUM(B3:AZ3)-BA3</f>
        <v>92.865674201454823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1.3671455805536383</v>
      </c>
      <c r="L4">
        <v>1.419347796936155</v>
      </c>
      <c r="M4">
        <v>2.3585003256297434</v>
      </c>
      <c r="N4">
        <v>2.5045559662345349</v>
      </c>
      <c r="O4">
        <v>1.3878090845615676</v>
      </c>
      <c r="P4">
        <v>0</v>
      </c>
      <c r="Q4">
        <v>0.19827264510555831</v>
      </c>
      <c r="R4">
        <v>0.43823758442046012</v>
      </c>
      <c r="S4">
        <v>0.28173717708425566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0.75139134627426418</v>
      </c>
      <c r="AF4">
        <v>0.19108964662909619</v>
      </c>
      <c r="AG4">
        <v>1.2081063985597997</v>
      </c>
      <c r="AH4">
        <v>0</v>
      </c>
      <c r="AI4">
        <v>0</v>
      </c>
      <c r="AJ4">
        <v>0</v>
      </c>
      <c r="AK4">
        <v>1.2513811941139639</v>
      </c>
      <c r="AL4">
        <v>0</v>
      </c>
      <c r="AM4">
        <v>0.24414025307868917</v>
      </c>
      <c r="AN4">
        <v>1.1686177520350657E-2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82.855060530160728</v>
      </c>
      <c r="BA4">
        <v>4.0557872564330681</v>
      </c>
      <c r="BB4">
        <f t="shared" ref="BB4:BB67" si="0">SUM(B4:AZ4)-BA4</f>
        <v>92.972616007515938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1.3671324637953464</v>
      </c>
      <c r="L5">
        <v>1.419347796936155</v>
      </c>
      <c r="M5">
        <v>2.3585003256297434</v>
      </c>
      <c r="N5">
        <v>2.5045559662345349</v>
      </c>
      <c r="O5">
        <v>1.3878090845615676</v>
      </c>
      <c r="P5">
        <v>0</v>
      </c>
      <c r="Q5">
        <v>0.19827264510555831</v>
      </c>
      <c r="R5">
        <v>0.55313390118604233</v>
      </c>
      <c r="S5">
        <v>0.29221343080652745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0.75139134627426418</v>
      </c>
      <c r="AF5">
        <v>0.19108964662909619</v>
      </c>
      <c r="AG5">
        <v>1.2081063985597997</v>
      </c>
      <c r="AH5">
        <v>0</v>
      </c>
      <c r="AI5">
        <v>0</v>
      </c>
      <c r="AJ5">
        <v>0</v>
      </c>
      <c r="AK5">
        <v>1.2513811941139639</v>
      </c>
      <c r="AL5">
        <v>0</v>
      </c>
      <c r="AM5">
        <v>0.24414025307868917</v>
      </c>
      <c r="AN5">
        <v>1.1686177520350657E-2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82.928114172406609</v>
      </c>
      <c r="BA5">
        <v>4.0640809238448377</v>
      </c>
      <c r="BB5">
        <f t="shared" si="0"/>
        <v>93.162735436079615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1.3671455805536383</v>
      </c>
      <c r="L6">
        <v>1.419347796936155</v>
      </c>
      <c r="M6">
        <v>2.3585003256297434</v>
      </c>
      <c r="N6">
        <v>2.5045559662345349</v>
      </c>
      <c r="O6">
        <v>1.3878090845615676</v>
      </c>
      <c r="P6">
        <v>0</v>
      </c>
      <c r="Q6">
        <v>0.19827264510555831</v>
      </c>
      <c r="R6">
        <v>0.55313390118604233</v>
      </c>
      <c r="S6">
        <v>0.29221343080652745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0.75139134627426418</v>
      </c>
      <c r="AF6">
        <v>0.19108964662909619</v>
      </c>
      <c r="AG6">
        <v>1.2081063985597997</v>
      </c>
      <c r="AH6">
        <v>0</v>
      </c>
      <c r="AI6">
        <v>0</v>
      </c>
      <c r="AJ6">
        <v>0</v>
      </c>
      <c r="AK6">
        <v>1.2513811941139639</v>
      </c>
      <c r="AL6">
        <v>0</v>
      </c>
      <c r="AM6">
        <v>0.24414025307868917</v>
      </c>
      <c r="AN6">
        <v>1.1686177520350657E-2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82.959422876226256</v>
      </c>
      <c r="BA6">
        <v>4.0653901759449944</v>
      </c>
      <c r="BB6">
        <f t="shared" si="0"/>
        <v>93.192748004557387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1.3671624273458631</v>
      </c>
      <c r="L7">
        <v>1.4297537086847163</v>
      </c>
      <c r="M7">
        <v>2.3585003256297434</v>
      </c>
      <c r="N7">
        <v>2.5045559662345349</v>
      </c>
      <c r="O7">
        <v>1.3878090845615676</v>
      </c>
      <c r="P7">
        <v>0</v>
      </c>
      <c r="Q7">
        <v>0.19828308419679841</v>
      </c>
      <c r="R7">
        <v>0.57410948917465476</v>
      </c>
      <c r="S7">
        <v>0.30269270317210278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0.75139134627426418</v>
      </c>
      <c r="AF7">
        <v>0.19108964662909619</v>
      </c>
      <c r="AG7">
        <v>1.2081063985597997</v>
      </c>
      <c r="AH7">
        <v>0</v>
      </c>
      <c r="AI7">
        <v>0</v>
      </c>
      <c r="AJ7">
        <v>0</v>
      </c>
      <c r="AK7">
        <v>1.2513811941139639</v>
      </c>
      <c r="AL7">
        <v>0</v>
      </c>
      <c r="AM7">
        <v>0.24414025307868917</v>
      </c>
      <c r="AN7">
        <v>1.1686177520350657E-2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82.951469421832599</v>
      </c>
      <c r="BA7">
        <v>4.066808642375161</v>
      </c>
      <c r="BB7">
        <f t="shared" si="0"/>
        <v>93.225264141719791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1.3671378827473235</v>
      </c>
      <c r="L8">
        <v>1.4193071372319919</v>
      </c>
      <c r="M8">
        <v>2.3585003256297434</v>
      </c>
      <c r="N8">
        <v>2.5045559662345349</v>
      </c>
      <c r="O8">
        <v>1.3878090845615676</v>
      </c>
      <c r="P8">
        <v>0</v>
      </c>
      <c r="Q8">
        <v>0.19829352328803854</v>
      </c>
      <c r="R8">
        <v>0.57410948917465476</v>
      </c>
      <c r="S8">
        <v>0.30269270317210278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0.75139134627426418</v>
      </c>
      <c r="AF8">
        <v>0.19108964662909619</v>
      </c>
      <c r="AG8">
        <v>1.2081063985597997</v>
      </c>
      <c r="AH8">
        <v>0</v>
      </c>
      <c r="AI8">
        <v>0</v>
      </c>
      <c r="AJ8">
        <v>0</v>
      </c>
      <c r="AK8">
        <v>1.2513811941139639</v>
      </c>
      <c r="AL8">
        <v>0</v>
      </c>
      <c r="AM8">
        <v>0.24414025307868917</v>
      </c>
      <c r="AN8">
        <v>1.1686177520350657E-2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82.951469421832599</v>
      </c>
      <c r="BA8">
        <v>4.0663713860782318</v>
      </c>
      <c r="BB8">
        <f t="shared" si="0"/>
        <v>93.215240721056688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1.3671624273458631</v>
      </c>
      <c r="L9">
        <v>1.4193071372319919</v>
      </c>
      <c r="M9">
        <v>2.3585003256297434</v>
      </c>
      <c r="N9">
        <v>2.5045559662345349</v>
      </c>
      <c r="O9">
        <v>1.3878090845615676</v>
      </c>
      <c r="P9">
        <v>0</v>
      </c>
      <c r="Q9">
        <v>0.19829352328803854</v>
      </c>
      <c r="R9">
        <v>0.57410948917465476</v>
      </c>
      <c r="S9">
        <v>0.30269270317210278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0.75139134627426418</v>
      </c>
      <c r="AF9">
        <v>0.19108964662909619</v>
      </c>
      <c r="AG9">
        <v>1.2081063985597997</v>
      </c>
      <c r="AH9">
        <v>0</v>
      </c>
      <c r="AI9">
        <v>0</v>
      </c>
      <c r="AJ9">
        <v>0</v>
      </c>
      <c r="AK9">
        <v>1.2513811941139639</v>
      </c>
      <c r="AL9">
        <v>0</v>
      </c>
      <c r="AM9">
        <v>0.24414025307868917</v>
      </c>
      <c r="AN9">
        <v>1.1686177520350657E-2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82.972341891045716</v>
      </c>
      <c r="BA9">
        <v>4.0672448812555579</v>
      </c>
      <c r="BB9">
        <f t="shared" si="0"/>
        <v>93.23526423969102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1.3671378827473235</v>
      </c>
      <c r="L10">
        <v>1.4193071372319919</v>
      </c>
      <c r="M10">
        <v>2.3585003256297434</v>
      </c>
      <c r="N10">
        <v>2.5045559662345349</v>
      </c>
      <c r="O10">
        <v>1.3878090845615676</v>
      </c>
      <c r="P10">
        <v>0</v>
      </c>
      <c r="Q10">
        <v>0.19829352328803854</v>
      </c>
      <c r="R10">
        <v>0.57410948917465476</v>
      </c>
      <c r="S10">
        <v>0.30269270317210278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0.75139134627426418</v>
      </c>
      <c r="AF10">
        <v>0.19108964662909619</v>
      </c>
      <c r="AG10">
        <v>1.2081063985597997</v>
      </c>
      <c r="AH10">
        <v>0</v>
      </c>
      <c r="AI10">
        <v>0</v>
      </c>
      <c r="AJ10">
        <v>0</v>
      </c>
      <c r="AK10">
        <v>1.2513811941139639</v>
      </c>
      <c r="AL10">
        <v>0</v>
      </c>
      <c r="AM10">
        <v>0.24414025307868917</v>
      </c>
      <c r="AN10">
        <v>1.1686177520350657E-2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82.972341891045716</v>
      </c>
      <c r="BA10">
        <v>4.0672438552913386</v>
      </c>
      <c r="BB10">
        <f t="shared" si="0"/>
        <v>93.235240721056698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1.3671624273458631</v>
      </c>
      <c r="L11">
        <v>1.4193071372319919</v>
      </c>
      <c r="M11">
        <v>2.3585003256297434</v>
      </c>
      <c r="N11">
        <v>2.5045559662345349</v>
      </c>
      <c r="O11">
        <v>1.3878090845615676</v>
      </c>
      <c r="P11">
        <v>0</v>
      </c>
      <c r="Q11">
        <v>0.19829352328803854</v>
      </c>
      <c r="R11">
        <v>0.56349480402474406</v>
      </c>
      <c r="S11">
        <v>0.29221343080652745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0.75139134627426418</v>
      </c>
      <c r="AF11">
        <v>0.19108964662909619</v>
      </c>
      <c r="AG11">
        <v>1.2081063985597997</v>
      </c>
      <c r="AH11">
        <v>0</v>
      </c>
      <c r="AI11">
        <v>0</v>
      </c>
      <c r="AJ11">
        <v>0</v>
      </c>
      <c r="AK11">
        <v>1.2513811941139639</v>
      </c>
      <c r="AL11">
        <v>0</v>
      </c>
      <c r="AM11">
        <v>0.24414025307868917</v>
      </c>
      <c r="AN11">
        <v>1.1686177520350657E-2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82.972341891045716</v>
      </c>
      <c r="BA11">
        <v>4.0663631538314107</v>
      </c>
      <c r="BB11">
        <f t="shared" si="0"/>
        <v>93.215052009599674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1.367150294750419</v>
      </c>
      <c r="L12">
        <v>1.4193071372319919</v>
      </c>
      <c r="M12">
        <v>2.3585003256297434</v>
      </c>
      <c r="N12">
        <v>2.5045559662345349</v>
      </c>
      <c r="O12">
        <v>1.3878090845615676</v>
      </c>
      <c r="P12">
        <v>0</v>
      </c>
      <c r="Q12">
        <v>0.19829352328803854</v>
      </c>
      <c r="R12">
        <v>0.56349480402474406</v>
      </c>
      <c r="S12">
        <v>0.29221343080652745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0.75139134627426418</v>
      </c>
      <c r="AF12">
        <v>0.19108964662909619</v>
      </c>
      <c r="AG12">
        <v>1.2081063985597997</v>
      </c>
      <c r="AH12">
        <v>0</v>
      </c>
      <c r="AI12">
        <v>0</v>
      </c>
      <c r="AJ12">
        <v>0</v>
      </c>
      <c r="AK12">
        <v>1.2513811941139639</v>
      </c>
      <c r="AL12">
        <v>0</v>
      </c>
      <c r="AM12">
        <v>0.24414025307868917</v>
      </c>
      <c r="AN12">
        <v>1.1686177520350657E-2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82.972341891045716</v>
      </c>
      <c r="BA12">
        <v>4.0663626466889209</v>
      </c>
      <c r="BB12">
        <f t="shared" si="0"/>
        <v>93.215040384146732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1.3671368857882003</v>
      </c>
      <c r="L13">
        <v>1.4193071372319919</v>
      </c>
      <c r="M13">
        <v>2.3585003256297434</v>
      </c>
      <c r="N13">
        <v>2.5045559662345349</v>
      </c>
      <c r="O13">
        <v>1.3878090845615676</v>
      </c>
      <c r="P13">
        <v>0</v>
      </c>
      <c r="Q13">
        <v>0.19829352328803854</v>
      </c>
      <c r="R13">
        <v>0.56361547899368414</v>
      </c>
      <c r="S13">
        <v>0.29221343080652745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0.75139134627426418</v>
      </c>
      <c r="AF13">
        <v>0.19108964662909619</v>
      </c>
      <c r="AG13">
        <v>1.2081063985597997</v>
      </c>
      <c r="AH13">
        <v>0</v>
      </c>
      <c r="AI13">
        <v>0</v>
      </c>
      <c r="AJ13">
        <v>0</v>
      </c>
      <c r="AK13">
        <v>1.2513811941139639</v>
      </c>
      <c r="AL13">
        <v>0</v>
      </c>
      <c r="AM13">
        <v>0.24414025307868917</v>
      </c>
      <c r="AN13">
        <v>1.1686177520350657E-2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82.972341891045716</v>
      </c>
      <c r="BA13">
        <v>4.0663671304080014</v>
      </c>
      <c r="BB13">
        <f t="shared" si="0"/>
        <v>93.215143166434373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1.367150294750419</v>
      </c>
      <c r="L14">
        <v>1.4193071372319919</v>
      </c>
      <c r="M14">
        <v>2.3585003256297434</v>
      </c>
      <c r="N14">
        <v>2.5045559662345349</v>
      </c>
      <c r="O14">
        <v>1.3878090845615676</v>
      </c>
      <c r="P14">
        <v>0</v>
      </c>
      <c r="Q14">
        <v>0.19829352328803854</v>
      </c>
      <c r="R14">
        <v>0.57410948917465476</v>
      </c>
      <c r="S14">
        <v>0.30269270317210278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0.75139134627426418</v>
      </c>
      <c r="AF14">
        <v>0.19108964662909619</v>
      </c>
      <c r="AG14">
        <v>1.2081063985597997</v>
      </c>
      <c r="AH14">
        <v>0</v>
      </c>
      <c r="AI14">
        <v>0</v>
      </c>
      <c r="AJ14">
        <v>0</v>
      </c>
      <c r="AK14">
        <v>1.2513811941139639</v>
      </c>
      <c r="AL14">
        <v>0</v>
      </c>
      <c r="AM14">
        <v>0.24414025307868917</v>
      </c>
      <c r="AN14">
        <v>1.1686177520350657E-2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82.972341891045716</v>
      </c>
      <c r="BA14">
        <v>4.0672443741130682</v>
      </c>
      <c r="BB14">
        <f t="shared" si="0"/>
        <v>93.235252614238064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1.3671368857882003</v>
      </c>
      <c r="L15">
        <v>1.4193071372319919</v>
      </c>
      <c r="M15">
        <v>2.3585003256297434</v>
      </c>
      <c r="N15">
        <v>2.5045559662345349</v>
      </c>
      <c r="O15">
        <v>1.3878090845615676</v>
      </c>
      <c r="P15">
        <v>0</v>
      </c>
      <c r="Q15">
        <v>0.19829352328803854</v>
      </c>
      <c r="R15">
        <v>0.56349480402474406</v>
      </c>
      <c r="S15">
        <v>0.29221343080652745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0.75139134627426418</v>
      </c>
      <c r="AF15">
        <v>0.19108964662909619</v>
      </c>
      <c r="AG15">
        <v>1.2081063985597997</v>
      </c>
      <c r="AH15">
        <v>0</v>
      </c>
      <c r="AI15">
        <v>0</v>
      </c>
      <c r="AJ15">
        <v>0</v>
      </c>
      <c r="AK15">
        <v>1.2513811941139639</v>
      </c>
      <c r="AL15">
        <v>0</v>
      </c>
      <c r="AM15">
        <v>0.24414025307868917</v>
      </c>
      <c r="AN15">
        <v>1.1686177520350657E-2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82.972341891045716</v>
      </c>
      <c r="BA15">
        <v>4.0663620861943004</v>
      </c>
      <c r="BB15">
        <f t="shared" si="0"/>
        <v>93.215027535679127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1.367150294750419</v>
      </c>
      <c r="L16">
        <v>1.4193071372319919</v>
      </c>
      <c r="M16">
        <v>2.3585003256297434</v>
      </c>
      <c r="N16">
        <v>2.5045559662345349</v>
      </c>
      <c r="O16">
        <v>1.3878090845615676</v>
      </c>
      <c r="P16">
        <v>0</v>
      </c>
      <c r="Q16">
        <v>0.19829352328803854</v>
      </c>
      <c r="R16">
        <v>0.56349480402474406</v>
      </c>
      <c r="S16">
        <v>0.29221343080652745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0.75139134627426418</v>
      </c>
      <c r="AF16">
        <v>0.19108964662909619</v>
      </c>
      <c r="AG16">
        <v>1.2081063985597997</v>
      </c>
      <c r="AH16">
        <v>0</v>
      </c>
      <c r="AI16">
        <v>0</v>
      </c>
      <c r="AJ16">
        <v>0</v>
      </c>
      <c r="AK16">
        <v>1.2513811941139639</v>
      </c>
      <c r="AL16">
        <v>0</v>
      </c>
      <c r="AM16">
        <v>0.24414025307868917</v>
      </c>
      <c r="AN16">
        <v>1.1686177520350657E-2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82.972341891045716</v>
      </c>
      <c r="BA16">
        <v>4.0663626466889209</v>
      </c>
      <c r="BB16">
        <f t="shared" si="0"/>
        <v>93.215040384146732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1.3671368857882003</v>
      </c>
      <c r="L17">
        <v>1.4193071372319919</v>
      </c>
      <c r="M17">
        <v>2.3586869638761501</v>
      </c>
      <c r="N17">
        <v>2.5045559662345349</v>
      </c>
      <c r="O17">
        <v>1.3878090845615676</v>
      </c>
      <c r="P17">
        <v>0</v>
      </c>
      <c r="Q17">
        <v>0.19829352328803854</v>
      </c>
      <c r="R17">
        <v>0.54267798619997032</v>
      </c>
      <c r="S17">
        <v>0.28173717708425566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0.75139134627426418</v>
      </c>
      <c r="AF17">
        <v>0.19108964662909619</v>
      </c>
      <c r="AG17">
        <v>1.2081063985597997</v>
      </c>
      <c r="AH17">
        <v>0</v>
      </c>
      <c r="AI17">
        <v>0</v>
      </c>
      <c r="AJ17">
        <v>0</v>
      </c>
      <c r="AK17">
        <v>1.2513811941139639</v>
      </c>
      <c r="AL17">
        <v>0</v>
      </c>
      <c r="AM17">
        <v>0.24414025307868917</v>
      </c>
      <c r="AN17">
        <v>1.1686177520350657E-2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82.972341891045716</v>
      </c>
      <c r="BA17">
        <v>4.0650618372823333</v>
      </c>
      <c r="BB17">
        <f t="shared" si="0"/>
        <v>93.185221351290465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1.367150294750419</v>
      </c>
      <c r="L18">
        <v>1.4193071372319919</v>
      </c>
      <c r="M18">
        <v>2.3586869638761501</v>
      </c>
      <c r="N18">
        <v>2.5045559662345349</v>
      </c>
      <c r="O18">
        <v>1.3878090845615676</v>
      </c>
      <c r="P18">
        <v>0</v>
      </c>
      <c r="Q18">
        <v>0.19829352328803854</v>
      </c>
      <c r="R18">
        <v>0.54267798619997032</v>
      </c>
      <c r="S18">
        <v>0.28173717708425566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0.75139134627426418</v>
      </c>
      <c r="AF18">
        <v>0.19108964662909619</v>
      </c>
      <c r="AG18">
        <v>1.2081063985597997</v>
      </c>
      <c r="AH18">
        <v>0</v>
      </c>
      <c r="AI18">
        <v>0</v>
      </c>
      <c r="AJ18">
        <v>0</v>
      </c>
      <c r="AK18">
        <v>1.2513811941139639</v>
      </c>
      <c r="AL18">
        <v>0</v>
      </c>
      <c r="AM18">
        <v>0.24414025307868917</v>
      </c>
      <c r="AN18">
        <v>1.1686177520350657E-2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82.972341891045716</v>
      </c>
      <c r="BA18">
        <v>4.0650623977769538</v>
      </c>
      <c r="BB18">
        <f t="shared" si="0"/>
        <v>93.185234199758057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1.3671368857882003</v>
      </c>
      <c r="L19">
        <v>1.4193071372319919</v>
      </c>
      <c r="M19">
        <v>2.3586869638761501</v>
      </c>
      <c r="N19">
        <v>2.5045559662345349</v>
      </c>
      <c r="O19">
        <v>1.3878090845615676</v>
      </c>
      <c r="P19">
        <v>0</v>
      </c>
      <c r="Q19">
        <v>0.19829352328803854</v>
      </c>
      <c r="R19">
        <v>0.54267798619997032</v>
      </c>
      <c r="S19">
        <v>0.28173717708425566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0.75139134627426418</v>
      </c>
      <c r="AF19">
        <v>0.19108964662909619</v>
      </c>
      <c r="AG19">
        <v>1.2081063985597997</v>
      </c>
      <c r="AH19">
        <v>0</v>
      </c>
      <c r="AI19">
        <v>0</v>
      </c>
      <c r="AJ19">
        <v>0</v>
      </c>
      <c r="AK19">
        <v>1.2513811941139639</v>
      </c>
      <c r="AL19">
        <v>0</v>
      </c>
      <c r="AM19">
        <v>0.24414025307868917</v>
      </c>
      <c r="AN19">
        <v>1.1686177520350657E-2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82.951469421832599</v>
      </c>
      <c r="BA19">
        <v>4.0641893680692265</v>
      </c>
      <c r="BB19">
        <f t="shared" si="0"/>
        <v>93.165221351290455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1.367150294750419</v>
      </c>
      <c r="L20">
        <v>1.4193071372319919</v>
      </c>
      <c r="M20">
        <v>2.3586869638761501</v>
      </c>
      <c r="N20">
        <v>2.5045559662345349</v>
      </c>
      <c r="O20">
        <v>1.3878090845615676</v>
      </c>
      <c r="P20">
        <v>0</v>
      </c>
      <c r="Q20">
        <v>0.19829352328803854</v>
      </c>
      <c r="R20">
        <v>0.55328725206380325</v>
      </c>
      <c r="S20">
        <v>0.29221343080652745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0.75139134627426418</v>
      </c>
      <c r="AF20">
        <v>0.19108964662909619</v>
      </c>
      <c r="AG20">
        <v>1.2081063985597997</v>
      </c>
      <c r="AH20">
        <v>0</v>
      </c>
      <c r="AI20">
        <v>0</v>
      </c>
      <c r="AJ20">
        <v>0</v>
      </c>
      <c r="AK20">
        <v>1.2513811941139639</v>
      </c>
      <c r="AL20">
        <v>0</v>
      </c>
      <c r="AM20">
        <v>0.24414025307868917</v>
      </c>
      <c r="AN20">
        <v>1.1686177520350657E-2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82.951469421832599</v>
      </c>
      <c r="BA20">
        <v>4.0650713032825463</v>
      </c>
      <c r="BB20">
        <f t="shared" si="0"/>
        <v>93.185438344625453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1.3671368857882003</v>
      </c>
      <c r="L21">
        <v>1.4193071372319919</v>
      </c>
      <c r="M21">
        <v>2.3586869638761501</v>
      </c>
      <c r="N21">
        <v>2.5045559662345349</v>
      </c>
      <c r="O21">
        <v>1.3878090845615676</v>
      </c>
      <c r="P21">
        <v>0</v>
      </c>
      <c r="Q21">
        <v>0.19829352328803854</v>
      </c>
      <c r="R21">
        <v>0.55328725206380325</v>
      </c>
      <c r="S21">
        <v>0.29221343080652745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0.75139134627426418</v>
      </c>
      <c r="AF21">
        <v>0.19108964662909619</v>
      </c>
      <c r="AG21">
        <v>1.2081063985597997</v>
      </c>
      <c r="AH21">
        <v>0</v>
      </c>
      <c r="AI21">
        <v>0</v>
      </c>
      <c r="AJ21">
        <v>0</v>
      </c>
      <c r="AK21">
        <v>1.2513811941139639</v>
      </c>
      <c r="AL21">
        <v>0</v>
      </c>
      <c r="AM21">
        <v>0.24414025307868917</v>
      </c>
      <c r="AN21">
        <v>1.1686177520350657E-2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82.951469421832599</v>
      </c>
      <c r="BA21">
        <v>4.0650707427879258</v>
      </c>
      <c r="BB21">
        <f t="shared" si="0"/>
        <v>93.185425496157862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1.367150294750419</v>
      </c>
      <c r="L22">
        <v>1.4193071372319919</v>
      </c>
      <c r="M22">
        <v>2.3586869638761501</v>
      </c>
      <c r="N22">
        <v>2.5045559662345349</v>
      </c>
      <c r="O22">
        <v>1.3878090845615676</v>
      </c>
      <c r="P22">
        <v>0</v>
      </c>
      <c r="Q22">
        <v>0.19829352328803854</v>
      </c>
      <c r="R22">
        <v>0.5426285887924428</v>
      </c>
      <c r="S22">
        <v>0.29221343080652745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0.75139134627426418</v>
      </c>
      <c r="AF22">
        <v>0.19108964662909619</v>
      </c>
      <c r="AG22">
        <v>1.2081063985597997</v>
      </c>
      <c r="AH22">
        <v>0</v>
      </c>
      <c r="AI22">
        <v>0</v>
      </c>
      <c r="AJ22">
        <v>0</v>
      </c>
      <c r="AK22">
        <v>1.2513811941139639</v>
      </c>
      <c r="AL22">
        <v>0</v>
      </c>
      <c r="AM22">
        <v>0.24414025307868917</v>
      </c>
      <c r="AN22">
        <v>1.1686177520350657E-2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82.951469421832599</v>
      </c>
      <c r="BA22">
        <v>4.0646257711578038</v>
      </c>
      <c r="BB22">
        <f t="shared" si="0"/>
        <v>93.175225213478825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1.3254088699647129</v>
      </c>
      <c r="L23">
        <v>1.419347796936155</v>
      </c>
      <c r="M23">
        <v>2.2229474388913468</v>
      </c>
      <c r="N23">
        <v>2.5045559662345349</v>
      </c>
      <c r="O23">
        <v>1.3878090845615676</v>
      </c>
      <c r="P23">
        <v>0</v>
      </c>
      <c r="Q23">
        <v>0.19820829048240737</v>
      </c>
      <c r="R23">
        <v>0.31317571332074406</v>
      </c>
      <c r="S23">
        <v>0.27121482660794588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0.75139134627426418</v>
      </c>
      <c r="AF23">
        <v>0.19108964662909619</v>
      </c>
      <c r="AG23">
        <v>1.2081063985597997</v>
      </c>
      <c r="AH23">
        <v>0</v>
      </c>
      <c r="AI23">
        <v>0</v>
      </c>
      <c r="AJ23">
        <v>0</v>
      </c>
      <c r="AK23">
        <v>1.2513811941139639</v>
      </c>
      <c r="AL23">
        <v>0</v>
      </c>
      <c r="AM23">
        <v>0.24414025307868917</v>
      </c>
      <c r="AN23">
        <v>1.1686177520350657E-2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82.951469421832599</v>
      </c>
      <c r="BA23">
        <v>4.0467363324515375</v>
      </c>
      <c r="BB23">
        <f t="shared" si="0"/>
        <v>92.765137649642838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1.3045462044781242</v>
      </c>
      <c r="L24">
        <v>1.419349169871748</v>
      </c>
      <c r="M24">
        <v>2.3585003256297434</v>
      </c>
      <c r="N24">
        <v>2.5045559662345349</v>
      </c>
      <c r="O24">
        <v>1.3878090845615676</v>
      </c>
      <c r="P24">
        <v>0</v>
      </c>
      <c r="Q24">
        <v>0.19820829048240737</v>
      </c>
      <c r="R24">
        <v>0.42789665316833908</v>
      </c>
      <c r="S24">
        <v>0.27121482660794588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0.75139134627426418</v>
      </c>
      <c r="AF24">
        <v>0.19108964662909619</v>
      </c>
      <c r="AG24">
        <v>1.2081063985597997</v>
      </c>
      <c r="AH24">
        <v>0</v>
      </c>
      <c r="AI24">
        <v>0</v>
      </c>
      <c r="AJ24">
        <v>0</v>
      </c>
      <c r="AK24">
        <v>1.2513811941139639</v>
      </c>
      <c r="AL24">
        <v>0</v>
      </c>
      <c r="AM24">
        <v>0.24414025307868917</v>
      </c>
      <c r="AN24">
        <v>1.1686177520350657E-2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82.951469421832599</v>
      </c>
      <c r="BA24">
        <v>4.0563257763741998</v>
      </c>
      <c r="BB24">
        <f t="shared" si="0"/>
        <v>92.984960739755181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1.419349169871748</v>
      </c>
      <c r="M25">
        <v>2.3585003256297434</v>
      </c>
      <c r="N25">
        <v>2.5045559662345349</v>
      </c>
      <c r="O25">
        <v>1.3878090845615676</v>
      </c>
      <c r="P25">
        <v>0</v>
      </c>
      <c r="Q25">
        <v>0.18790070796351035</v>
      </c>
      <c r="R25">
        <v>0</v>
      </c>
      <c r="S25">
        <v>0.20875940023562234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6.0686059277812551E-2</v>
      </c>
      <c r="AD25">
        <v>0</v>
      </c>
      <c r="AE25">
        <v>0.75139134627426418</v>
      </c>
      <c r="AF25">
        <v>0.19108964662909619</v>
      </c>
      <c r="AG25">
        <v>1.2081063985597997</v>
      </c>
      <c r="AH25">
        <v>0</v>
      </c>
      <c r="AI25">
        <v>0</v>
      </c>
      <c r="AJ25">
        <v>0</v>
      </c>
      <c r="AK25">
        <v>1.2513811941139639</v>
      </c>
      <c r="AL25">
        <v>0</v>
      </c>
      <c r="AM25">
        <v>0.24414025307868917</v>
      </c>
      <c r="AN25">
        <v>1.1686177520350657E-2</v>
      </c>
      <c r="AO25">
        <v>0</v>
      </c>
      <c r="AP25">
        <v>0</v>
      </c>
      <c r="AQ25">
        <v>0.46749520601127109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83.006663535796278</v>
      </c>
      <c r="BA25">
        <v>4.0052532620056898</v>
      </c>
      <c r="BB25">
        <f t="shared" si="0"/>
        <v>91.814202766838761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1.4193227612544754</v>
      </c>
      <c r="M26">
        <v>2.3585003256297434</v>
      </c>
      <c r="N26">
        <v>2.5045559662345349</v>
      </c>
      <c r="O26">
        <v>1.3878090845615676</v>
      </c>
      <c r="P26">
        <v>0</v>
      </c>
      <c r="Q26">
        <v>0.18790070796351035</v>
      </c>
      <c r="R26">
        <v>0</v>
      </c>
      <c r="S26">
        <v>0.20875940023562234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9.3680222291797108E-2</v>
      </c>
      <c r="AC26">
        <v>0.23060704445835942</v>
      </c>
      <c r="AD26">
        <v>0</v>
      </c>
      <c r="AE26">
        <v>0.75139134627426418</v>
      </c>
      <c r="AF26">
        <v>0.19108964662909619</v>
      </c>
      <c r="AG26">
        <v>1.2081063985597997</v>
      </c>
      <c r="AH26">
        <v>4.0443570131496555E-2</v>
      </c>
      <c r="AI26">
        <v>0</v>
      </c>
      <c r="AJ26">
        <v>0</v>
      </c>
      <c r="AK26">
        <v>1.2513811941139639</v>
      </c>
      <c r="AL26">
        <v>0</v>
      </c>
      <c r="AM26">
        <v>0.24414025307868917</v>
      </c>
      <c r="AN26">
        <v>1.1686177520350657E-2</v>
      </c>
      <c r="AO26">
        <v>0</v>
      </c>
      <c r="AP26">
        <v>0</v>
      </c>
      <c r="AQ26">
        <v>0.46749520601127109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83.536359841369247</v>
      </c>
      <c r="BA26">
        <v>4.040102535402287</v>
      </c>
      <c r="BB26">
        <f t="shared" si="0"/>
        <v>92.613068168001703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1.3566628056512471</v>
      </c>
      <c r="M27">
        <v>2.3585003256297434</v>
      </c>
      <c r="N27">
        <v>2.5045559662345349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0.36722645898559797</v>
      </c>
      <c r="AC27">
        <v>0.23060704445835942</v>
      </c>
      <c r="AD27">
        <v>0</v>
      </c>
      <c r="AE27">
        <v>0.75139134627426418</v>
      </c>
      <c r="AF27">
        <v>0.19108964662909619</v>
      </c>
      <c r="AG27">
        <v>1.2081063985597997</v>
      </c>
      <c r="AH27">
        <v>0.44487935785848459</v>
      </c>
      <c r="AI27">
        <v>0</v>
      </c>
      <c r="AJ27">
        <v>0</v>
      </c>
      <c r="AK27">
        <v>1.2513811941139639</v>
      </c>
      <c r="AL27">
        <v>0</v>
      </c>
      <c r="AM27">
        <v>0.24414025307868917</v>
      </c>
      <c r="AN27">
        <v>1.1686177520350657E-2</v>
      </c>
      <c r="AO27">
        <v>0</v>
      </c>
      <c r="AP27">
        <v>0</v>
      </c>
      <c r="AQ27">
        <v>0.93499041202254218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83.689581506992283</v>
      </c>
      <c r="BA27">
        <v>4.0751885705904458</v>
      </c>
      <c r="BB27">
        <f t="shared" si="0"/>
        <v>93.417360965066294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1.4193433435357821</v>
      </c>
      <c r="M28">
        <v>2.3585003256297434</v>
      </c>
      <c r="N28">
        <v>2.5045559662345349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0.36722645898559797</v>
      </c>
      <c r="AC28">
        <v>0.23060704445835942</v>
      </c>
      <c r="AD28">
        <v>0</v>
      </c>
      <c r="AE28">
        <v>0.75139134627426418</v>
      </c>
      <c r="AF28">
        <v>0.19108964662909619</v>
      </c>
      <c r="AG28">
        <v>1.2081063985597997</v>
      </c>
      <c r="AH28">
        <v>0.88975873731997479</v>
      </c>
      <c r="AI28">
        <v>0</v>
      </c>
      <c r="AJ28">
        <v>0</v>
      </c>
      <c r="AK28">
        <v>1.2513811941139639</v>
      </c>
      <c r="AL28">
        <v>0</v>
      </c>
      <c r="AM28">
        <v>0.24414025307868917</v>
      </c>
      <c r="AN28">
        <v>1.1686177520350657E-2</v>
      </c>
      <c r="AO28">
        <v>0</v>
      </c>
      <c r="AP28">
        <v>0</v>
      </c>
      <c r="AQ28">
        <v>1.4024856180338134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83.818666249217287</v>
      </c>
      <c r="BA28">
        <v>4.1213416169717858</v>
      </c>
      <c r="BB28">
        <f t="shared" si="0"/>
        <v>94.475347784267242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1.4193433435357821</v>
      </c>
      <c r="M29">
        <v>2.3585003256297434</v>
      </c>
      <c r="N29">
        <v>2.5045559662345349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0.36722645898559797</v>
      </c>
      <c r="AC29">
        <v>0.23060704445835942</v>
      </c>
      <c r="AD29">
        <v>0</v>
      </c>
      <c r="AE29">
        <v>0.75139134627426418</v>
      </c>
      <c r="AF29">
        <v>0.19108964662909619</v>
      </c>
      <c r="AG29">
        <v>1.2081063985597997</v>
      </c>
      <c r="AH29">
        <v>1.3346380951784593</v>
      </c>
      <c r="AI29">
        <v>0</v>
      </c>
      <c r="AJ29">
        <v>0</v>
      </c>
      <c r="AK29">
        <v>1.2513811941139639</v>
      </c>
      <c r="AL29">
        <v>0</v>
      </c>
      <c r="AM29">
        <v>0.24414025307868917</v>
      </c>
      <c r="AN29">
        <v>1.1686177520350657E-2</v>
      </c>
      <c r="AO29">
        <v>0</v>
      </c>
      <c r="AP29">
        <v>0</v>
      </c>
      <c r="AQ29">
        <v>1.8699808240450844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84.224273638071381</v>
      </c>
      <c r="BA29">
        <v>4.1764332625956442</v>
      </c>
      <c r="BB29">
        <f t="shared" si="0"/>
        <v>95.738238091367236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1.4193433435357821</v>
      </c>
      <c r="M30">
        <v>2.3585003256297434</v>
      </c>
      <c r="N30">
        <v>2.5045559662345349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0.36722645898559797</v>
      </c>
      <c r="AC30">
        <v>0.23060704445835942</v>
      </c>
      <c r="AD30">
        <v>0.20937521540388226</v>
      </c>
      <c r="AE30">
        <v>0.75139134627426418</v>
      </c>
      <c r="AF30">
        <v>0.38217931506992275</v>
      </c>
      <c r="AG30">
        <v>1.2081063985597997</v>
      </c>
      <c r="AH30">
        <v>1.7795174746399496</v>
      </c>
      <c r="AI30">
        <v>0</v>
      </c>
      <c r="AJ30">
        <v>0</v>
      </c>
      <c r="AK30">
        <v>1.2513811941139639</v>
      </c>
      <c r="AL30">
        <v>0</v>
      </c>
      <c r="AM30">
        <v>0.24414025307868917</v>
      </c>
      <c r="AN30">
        <v>1.1686177520350657E-2</v>
      </c>
      <c r="AO30">
        <v>0</v>
      </c>
      <c r="AP30">
        <v>0</v>
      </c>
      <c r="AQ30">
        <v>1.8699808240450844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84.708272803172619</v>
      </c>
      <c r="BA30">
        <v>4.2319998179030796</v>
      </c>
      <c r="BB30">
        <f t="shared" si="0"/>
        <v>97.012014964467241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1.4193433435357821</v>
      </c>
      <c r="M31">
        <v>2.3585003256297434</v>
      </c>
      <c r="N31">
        <v>2.5045559662345349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0.73820014715090798</v>
      </c>
      <c r="AC31">
        <v>0.46121411292005832</v>
      </c>
      <c r="AD31">
        <v>0.4187504076393237</v>
      </c>
      <c r="AE31">
        <v>0.75139134627426418</v>
      </c>
      <c r="AF31">
        <v>0.57326896169901886</v>
      </c>
      <c r="AG31">
        <v>1.2081063985597997</v>
      </c>
      <c r="AH31">
        <v>1.9979128008766434</v>
      </c>
      <c r="AI31">
        <v>9.100150907952409E-2</v>
      </c>
      <c r="AJ31">
        <v>0</v>
      </c>
      <c r="AK31">
        <v>1.2513811941139639</v>
      </c>
      <c r="AL31">
        <v>0</v>
      </c>
      <c r="AM31">
        <v>0.24414025307868917</v>
      </c>
      <c r="AN31">
        <v>1.1686177520350657E-2</v>
      </c>
      <c r="AO31">
        <v>0</v>
      </c>
      <c r="AP31">
        <v>0</v>
      </c>
      <c r="AQ31">
        <v>1.8699808240450844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84.951749112920055</v>
      </c>
      <c r="BA31">
        <v>4.2969954212582779</v>
      </c>
      <c r="BB31">
        <f t="shared" si="0"/>
        <v>98.50193810166725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1.4193433435357821</v>
      </c>
      <c r="M32">
        <v>2.3585003256297434</v>
      </c>
      <c r="N32">
        <v>2.5045559662345349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0.46121411292005832</v>
      </c>
      <c r="AD32">
        <v>0.62812562304320596</v>
      </c>
      <c r="AE32">
        <v>0.75139134627426418</v>
      </c>
      <c r="AF32">
        <v>0.64333517564182841</v>
      </c>
      <c r="AG32">
        <v>1.2081063985597997</v>
      </c>
      <c r="AH32">
        <v>2.4973909902943014</v>
      </c>
      <c r="AI32">
        <v>0.39433984867459809</v>
      </c>
      <c r="AJ32">
        <v>0</v>
      </c>
      <c r="AK32">
        <v>1.2513811941139639</v>
      </c>
      <c r="AL32">
        <v>0</v>
      </c>
      <c r="AM32">
        <v>0.24414025307868917</v>
      </c>
      <c r="AN32">
        <v>1.1686177520350657E-2</v>
      </c>
      <c r="AO32">
        <v>0</v>
      </c>
      <c r="AP32">
        <v>0</v>
      </c>
      <c r="AQ32">
        <v>1.8699808240450844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85.130440409100387</v>
      </c>
      <c r="BA32">
        <v>4.3497970806058754</v>
      </c>
      <c r="BB32">
        <f t="shared" si="0"/>
        <v>99.712334034367217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1.4193433435357821</v>
      </c>
      <c r="M33">
        <v>2.3585003256297434</v>
      </c>
      <c r="N33">
        <v>2.5045559662345349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0.46121411292005832</v>
      </c>
      <c r="AD33">
        <v>0.62812562304320596</v>
      </c>
      <c r="AE33">
        <v>0.75139134627426418</v>
      </c>
      <c r="AF33">
        <v>0.64333517564182841</v>
      </c>
      <c r="AG33">
        <v>1.2081063985597997</v>
      </c>
      <c r="AH33">
        <v>2.4973909902943014</v>
      </c>
      <c r="AI33">
        <v>0.39433984867459809</v>
      </c>
      <c r="AJ33">
        <v>0</v>
      </c>
      <c r="AK33">
        <v>1.2513811941139639</v>
      </c>
      <c r="AL33">
        <v>0</v>
      </c>
      <c r="AM33">
        <v>0.24414025307868917</v>
      </c>
      <c r="AN33">
        <v>1.1686177520350657E-2</v>
      </c>
      <c r="AO33">
        <v>0</v>
      </c>
      <c r="AP33">
        <v>0</v>
      </c>
      <c r="AQ33">
        <v>1.8699808240450844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85.044559590899595</v>
      </c>
      <c r="BA33">
        <v>4.3462072624050814</v>
      </c>
      <c r="BB33">
        <f t="shared" si="0"/>
        <v>99.630043034367219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1.4193433435357821</v>
      </c>
      <c r="M34">
        <v>2.3585003256297434</v>
      </c>
      <c r="N34">
        <v>2.5045559662345349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0.46121411292005832</v>
      </c>
      <c r="AD34">
        <v>0.62812562304320596</v>
      </c>
      <c r="AE34">
        <v>0.75139134627426418</v>
      </c>
      <c r="AF34">
        <v>0.64333517564182841</v>
      </c>
      <c r="AG34">
        <v>1.2081063985597997</v>
      </c>
      <c r="AH34">
        <v>2.4973909902943014</v>
      </c>
      <c r="AI34">
        <v>0.39433984867459809</v>
      </c>
      <c r="AJ34">
        <v>0</v>
      </c>
      <c r="AK34">
        <v>1.2513811941139639</v>
      </c>
      <c r="AL34">
        <v>0</v>
      </c>
      <c r="AM34">
        <v>0.24414025307868917</v>
      </c>
      <c r="AN34">
        <v>1.1686177520350657E-2</v>
      </c>
      <c r="AO34">
        <v>0</v>
      </c>
      <c r="AP34">
        <v>0</v>
      </c>
      <c r="AQ34">
        <v>1.8699808240450844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84.958677729075347</v>
      </c>
      <c r="BA34">
        <v>4.3426174005808287</v>
      </c>
      <c r="BB34">
        <f t="shared" si="0"/>
        <v>99.547751034367224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1.4193433435357821</v>
      </c>
      <c r="M35">
        <v>2.3585003256297434</v>
      </c>
      <c r="N35">
        <v>2.5045559662345349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0.46121411292005832</v>
      </c>
      <c r="AD35">
        <v>0.62812562304320596</v>
      </c>
      <c r="AE35">
        <v>0.75139134627426418</v>
      </c>
      <c r="AF35">
        <v>0.64333517564182841</v>
      </c>
      <c r="AG35">
        <v>1.2081063985597997</v>
      </c>
      <c r="AH35">
        <v>2.4973909902943014</v>
      </c>
      <c r="AI35">
        <v>0.39433984867459809</v>
      </c>
      <c r="AJ35">
        <v>0</v>
      </c>
      <c r="AK35">
        <v>1.2513811941139639</v>
      </c>
      <c r="AL35">
        <v>0</v>
      </c>
      <c r="AM35">
        <v>0.24414025307868917</v>
      </c>
      <c r="AN35">
        <v>1.1686177520350657E-2</v>
      </c>
      <c r="AO35">
        <v>0</v>
      </c>
      <c r="AP35">
        <v>0</v>
      </c>
      <c r="AQ35">
        <v>1.8699808240450844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84.820615737841763</v>
      </c>
      <c r="BA35">
        <v>4.3368464093472534</v>
      </c>
      <c r="BB35">
        <f t="shared" si="0"/>
        <v>99.415460034367214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1.4193433435357821</v>
      </c>
      <c r="M36">
        <v>2.3585003256297434</v>
      </c>
      <c r="N36">
        <v>2.5045559662345349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0.46121411292005832</v>
      </c>
      <c r="AD36">
        <v>0.62812562304320596</v>
      </c>
      <c r="AE36">
        <v>0.75139134627426418</v>
      </c>
      <c r="AF36">
        <v>0.64333517564182841</v>
      </c>
      <c r="AG36">
        <v>1.2081063985597997</v>
      </c>
      <c r="AH36">
        <v>2.4973909902943014</v>
      </c>
      <c r="AI36">
        <v>0.39433984867459809</v>
      </c>
      <c r="AJ36">
        <v>0</v>
      </c>
      <c r="AK36">
        <v>1.2513811941139639</v>
      </c>
      <c r="AL36">
        <v>0</v>
      </c>
      <c r="AM36">
        <v>0.24414025307868917</v>
      </c>
      <c r="AN36">
        <v>1.1686177520350657E-2</v>
      </c>
      <c r="AO36">
        <v>0</v>
      </c>
      <c r="AP36">
        <v>0</v>
      </c>
      <c r="AQ36">
        <v>1.8699808240450844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84.734734919640985</v>
      </c>
      <c r="BA36">
        <v>4.3332565911464735</v>
      </c>
      <c r="BB36">
        <f t="shared" si="0"/>
        <v>99.333169034367216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1.4193433435357821</v>
      </c>
      <c r="M37">
        <v>2.3585003256297434</v>
      </c>
      <c r="N37">
        <v>2.5045559662345349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0.46121411292005832</v>
      </c>
      <c r="AD37">
        <v>0.62812562304320596</v>
      </c>
      <c r="AE37">
        <v>0.75139134627426418</v>
      </c>
      <c r="AF37">
        <v>0.64333517564182841</v>
      </c>
      <c r="AG37">
        <v>1.2081063985597997</v>
      </c>
      <c r="AH37">
        <v>2.4973909902943014</v>
      </c>
      <c r="AI37">
        <v>0.39433984867459809</v>
      </c>
      <c r="AJ37">
        <v>0</v>
      </c>
      <c r="AK37">
        <v>1.2513811941139639</v>
      </c>
      <c r="AL37">
        <v>0</v>
      </c>
      <c r="AM37">
        <v>0.24414025307868917</v>
      </c>
      <c r="AN37">
        <v>1.1686177520350657E-2</v>
      </c>
      <c r="AO37">
        <v>0</v>
      </c>
      <c r="AP37">
        <v>0</v>
      </c>
      <c r="AQ37">
        <v>1.8699808240450844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84.40947923189313</v>
      </c>
      <c r="BA37">
        <v>4.3196609033986073</v>
      </c>
      <c r="BB37">
        <f t="shared" si="0"/>
        <v>99.021509034367227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1.4193433435357821</v>
      </c>
      <c r="M38">
        <v>2.3585003256297434</v>
      </c>
      <c r="N38">
        <v>2.5045559662345349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0.46121411292005832</v>
      </c>
      <c r="AD38">
        <v>0.4187504076393237</v>
      </c>
      <c r="AE38">
        <v>0.66655683406386956</v>
      </c>
      <c r="AF38">
        <v>0.38217931506992275</v>
      </c>
      <c r="AG38">
        <v>1.2081063985597997</v>
      </c>
      <c r="AH38">
        <v>1.9979128008766434</v>
      </c>
      <c r="AI38">
        <v>9.100150907952409E-2</v>
      </c>
      <c r="AJ38">
        <v>0</v>
      </c>
      <c r="AK38">
        <v>1.2513811941139639</v>
      </c>
      <c r="AL38">
        <v>0</v>
      </c>
      <c r="AM38">
        <v>0.24414025307868917</v>
      </c>
      <c r="AN38">
        <v>1.1686177520350657E-2</v>
      </c>
      <c r="AO38">
        <v>0</v>
      </c>
      <c r="AP38">
        <v>0</v>
      </c>
      <c r="AQ38">
        <v>1.8699808240450844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83.954036735545813</v>
      </c>
      <c r="BA38">
        <v>4.2438513945523697</v>
      </c>
      <c r="BB38">
        <f t="shared" si="0"/>
        <v>97.283693929667237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1.4193433435357821</v>
      </c>
      <c r="M39">
        <v>2.3585003256297434</v>
      </c>
      <c r="N39">
        <v>2.5045559662345349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0.23060704445835942</v>
      </c>
      <c r="AD39">
        <v>0.20937521540388226</v>
      </c>
      <c r="AE39">
        <v>0.48476859361302438</v>
      </c>
      <c r="AF39">
        <v>0</v>
      </c>
      <c r="AG39">
        <v>1.2081063985597997</v>
      </c>
      <c r="AH39">
        <v>1.4984345898559797</v>
      </c>
      <c r="AI39">
        <v>0</v>
      </c>
      <c r="AJ39">
        <v>0</v>
      </c>
      <c r="AK39">
        <v>1.2513811941139639</v>
      </c>
      <c r="AL39">
        <v>0</v>
      </c>
      <c r="AM39">
        <v>0.24414025307868917</v>
      </c>
      <c r="AN39">
        <v>1.1686177520350657E-2</v>
      </c>
      <c r="AO39">
        <v>0</v>
      </c>
      <c r="AP39">
        <v>0</v>
      </c>
      <c r="AQ39">
        <v>1.8699808240450844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82.885339177624701</v>
      </c>
      <c r="BA39">
        <v>4.1325326820131814</v>
      </c>
      <c r="BB39">
        <f t="shared" si="0"/>
        <v>94.731885547967224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1.4193433435357821</v>
      </c>
      <c r="M40">
        <v>2.3585003256297434</v>
      </c>
      <c r="N40">
        <v>2.5045559662345349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0.36722645898559797</v>
      </c>
      <c r="AC40">
        <v>0.23060704445835942</v>
      </c>
      <c r="AD40">
        <v>0</v>
      </c>
      <c r="AE40">
        <v>0.48476859361302438</v>
      </c>
      <c r="AF40">
        <v>0</v>
      </c>
      <c r="AG40">
        <v>1.2081063985597997</v>
      </c>
      <c r="AH40">
        <v>1.4964124189104571</v>
      </c>
      <c r="AI40">
        <v>0</v>
      </c>
      <c r="AJ40">
        <v>0</v>
      </c>
      <c r="AK40">
        <v>1.2513811941139639</v>
      </c>
      <c r="AL40">
        <v>0</v>
      </c>
      <c r="AM40">
        <v>0.24414025307868917</v>
      </c>
      <c r="AN40">
        <v>1.1686177520350657E-2</v>
      </c>
      <c r="AO40">
        <v>0</v>
      </c>
      <c r="AP40">
        <v>0</v>
      </c>
      <c r="AQ40">
        <v>1.8699808240450844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82.816234606553948</v>
      </c>
      <c r="BA40">
        <v>4.1052070195198693</v>
      </c>
      <c r="BB40">
        <f t="shared" si="0"/>
        <v>94.105487227367234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1.4193433435357821</v>
      </c>
      <c r="M41">
        <v>2.3585003256297434</v>
      </c>
      <c r="N41">
        <v>2.5045559662345349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0.36722645898559797</v>
      </c>
      <c r="AC41">
        <v>0.1911611083281152</v>
      </c>
      <c r="AD41">
        <v>0</v>
      </c>
      <c r="AE41">
        <v>0.33327841703193478</v>
      </c>
      <c r="AF41">
        <v>0</v>
      </c>
      <c r="AG41">
        <v>1.2081063985597997</v>
      </c>
      <c r="AH41">
        <v>0.90998051158422033</v>
      </c>
      <c r="AI41">
        <v>0</v>
      </c>
      <c r="AJ41">
        <v>0</v>
      </c>
      <c r="AK41">
        <v>1.2513811941139639</v>
      </c>
      <c r="AL41">
        <v>0</v>
      </c>
      <c r="AM41">
        <v>0.24414025307868917</v>
      </c>
      <c r="AN41">
        <v>1.1686177520350657E-2</v>
      </c>
      <c r="AO41">
        <v>0</v>
      </c>
      <c r="AP41">
        <v>0</v>
      </c>
      <c r="AQ41">
        <v>1.8699808240450844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81.860992485911083</v>
      </c>
      <c r="BA41">
        <v>4.0327839156394321</v>
      </c>
      <c r="BB41">
        <f t="shared" si="0"/>
        <v>92.445300190567238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1.4193433435357821</v>
      </c>
      <c r="M42">
        <v>2.3585003256297434</v>
      </c>
      <c r="N42">
        <v>2.5045559662345349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0.36722645898559797</v>
      </c>
      <c r="AC42">
        <v>0</v>
      </c>
      <c r="AD42">
        <v>0</v>
      </c>
      <c r="AE42">
        <v>9.0894120225422662E-2</v>
      </c>
      <c r="AF42">
        <v>0</v>
      </c>
      <c r="AG42">
        <v>1.2081063985597997</v>
      </c>
      <c r="AH42">
        <v>0.84931514558547272</v>
      </c>
      <c r="AI42">
        <v>0</v>
      </c>
      <c r="AJ42">
        <v>0</v>
      </c>
      <c r="AK42">
        <v>1.2513811941139639</v>
      </c>
      <c r="AL42">
        <v>0</v>
      </c>
      <c r="AM42">
        <v>0.24414025307868917</v>
      </c>
      <c r="AN42">
        <v>1.1686177520350657E-2</v>
      </c>
      <c r="AO42">
        <v>0</v>
      </c>
      <c r="AP42">
        <v>0</v>
      </c>
      <c r="AQ42">
        <v>1.8699808240450844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81.89539970778543</v>
      </c>
      <c r="BA42">
        <v>4.013564127280409</v>
      </c>
      <c r="BB42">
        <f t="shared" si="0"/>
        <v>92.004716429667241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1.4193433435357821</v>
      </c>
      <c r="M43">
        <v>2.3585003256297434</v>
      </c>
      <c r="N43">
        <v>2.5045559662345349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0.36722645898559797</v>
      </c>
      <c r="AC43">
        <v>0</v>
      </c>
      <c r="AD43">
        <v>0</v>
      </c>
      <c r="AE43">
        <v>0</v>
      </c>
      <c r="AF43">
        <v>0</v>
      </c>
      <c r="AG43">
        <v>1.2081063985597997</v>
      </c>
      <c r="AH43">
        <v>0.44487935785848459</v>
      </c>
      <c r="AI43">
        <v>0</v>
      </c>
      <c r="AJ43">
        <v>0</v>
      </c>
      <c r="AK43">
        <v>1.2513811941139639</v>
      </c>
      <c r="AL43">
        <v>0</v>
      </c>
      <c r="AM43">
        <v>0.24414025307868917</v>
      </c>
      <c r="AN43">
        <v>1.1686177520350657E-2</v>
      </c>
      <c r="AO43">
        <v>0</v>
      </c>
      <c r="AP43">
        <v>0</v>
      </c>
      <c r="AQ43">
        <v>1.4024856180338134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81.672475474848667</v>
      </c>
      <c r="BA43">
        <v>3.9639998045799634</v>
      </c>
      <c r="BB43">
        <f t="shared" si="0"/>
        <v>90.868531405467223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1.4193433435357821</v>
      </c>
      <c r="M44">
        <v>2.3585003256297434</v>
      </c>
      <c r="N44">
        <v>2.5045559662345349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0.36722645898559797</v>
      </c>
      <c r="AC44">
        <v>0</v>
      </c>
      <c r="AD44">
        <v>0</v>
      </c>
      <c r="AE44">
        <v>0</v>
      </c>
      <c r="AF44">
        <v>0</v>
      </c>
      <c r="AG44">
        <v>1.2081063985597997</v>
      </c>
      <c r="AH44">
        <v>0</v>
      </c>
      <c r="AI44">
        <v>0</v>
      </c>
      <c r="AJ44">
        <v>0</v>
      </c>
      <c r="AK44">
        <v>1.2513811941139639</v>
      </c>
      <c r="AL44">
        <v>0</v>
      </c>
      <c r="AM44">
        <v>0.24414025307868917</v>
      </c>
      <c r="AN44">
        <v>1.1686177520350657E-2</v>
      </c>
      <c r="AO44">
        <v>0</v>
      </c>
      <c r="AP44">
        <v>0</v>
      </c>
      <c r="AQ44">
        <v>1.4024856180338134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81.487039240242126</v>
      </c>
      <c r="BA44">
        <v>3.9376526128149338</v>
      </c>
      <c r="BB44">
        <f t="shared" si="0"/>
        <v>90.26456300476724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1.4193433435357821</v>
      </c>
      <c r="M45">
        <v>2.3585003256297434</v>
      </c>
      <c r="N45">
        <v>2.5045559662345349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0.36722645898559797</v>
      </c>
      <c r="AC45">
        <v>0</v>
      </c>
      <c r="AD45">
        <v>0</v>
      </c>
      <c r="AE45">
        <v>0</v>
      </c>
      <c r="AF45">
        <v>0</v>
      </c>
      <c r="AG45">
        <v>1.2081063985597997</v>
      </c>
      <c r="AH45">
        <v>0</v>
      </c>
      <c r="AI45">
        <v>0</v>
      </c>
      <c r="AJ45">
        <v>0</v>
      </c>
      <c r="AK45">
        <v>1.2513811941139639</v>
      </c>
      <c r="AL45">
        <v>0</v>
      </c>
      <c r="AM45">
        <v>0.24414025307868917</v>
      </c>
      <c r="AN45">
        <v>1.1686177520350657E-2</v>
      </c>
      <c r="AO45">
        <v>0</v>
      </c>
      <c r="AP45">
        <v>0</v>
      </c>
      <c r="AQ45">
        <v>0.93499041202254218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81.487039240242126</v>
      </c>
      <c r="BA45">
        <v>3.9181113132036631</v>
      </c>
      <c r="BB45">
        <f t="shared" si="0"/>
        <v>89.816609098367238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1.4193433435357821</v>
      </c>
      <c r="M46">
        <v>2.3585003256297434</v>
      </c>
      <c r="N46">
        <v>2.5045559662345349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9.3680222291797108E-2</v>
      </c>
      <c r="AC46">
        <v>0</v>
      </c>
      <c r="AD46">
        <v>0</v>
      </c>
      <c r="AE46">
        <v>0</v>
      </c>
      <c r="AF46">
        <v>0</v>
      </c>
      <c r="AG46">
        <v>1.2081063985597997</v>
      </c>
      <c r="AH46">
        <v>0</v>
      </c>
      <c r="AI46">
        <v>0</v>
      </c>
      <c r="AJ46">
        <v>0</v>
      </c>
      <c r="AK46">
        <v>1.2513811941139639</v>
      </c>
      <c r="AL46">
        <v>0</v>
      </c>
      <c r="AM46">
        <v>0.24414025307868917</v>
      </c>
      <c r="AN46">
        <v>1.1686177520350657E-2</v>
      </c>
      <c r="AO46">
        <v>0</v>
      </c>
      <c r="AP46">
        <v>0</v>
      </c>
      <c r="AQ46">
        <v>0.93499041202254218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81.543868712168646</v>
      </c>
      <c r="BA46">
        <v>3.909052552436389</v>
      </c>
      <c r="BB46">
        <f t="shared" si="0"/>
        <v>89.608951094367228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1.4193433435357821</v>
      </c>
      <c r="M47">
        <v>2.3585003256297434</v>
      </c>
      <c r="N47">
        <v>2.5045559662345349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1.2081063985597997</v>
      </c>
      <c r="AH47">
        <v>0</v>
      </c>
      <c r="AI47">
        <v>0</v>
      </c>
      <c r="AJ47">
        <v>0</v>
      </c>
      <c r="AK47">
        <v>1.2513811941139639</v>
      </c>
      <c r="AL47">
        <v>0</v>
      </c>
      <c r="AM47">
        <v>0.24414025307868917</v>
      </c>
      <c r="AN47">
        <v>1.1686177520350657E-2</v>
      </c>
      <c r="AO47">
        <v>0</v>
      </c>
      <c r="AP47">
        <v>0</v>
      </c>
      <c r="AQ47">
        <v>0.46749520601127109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81.610374660822387</v>
      </c>
      <c r="BA47">
        <v>3.8883753681870457</v>
      </c>
      <c r="BB47">
        <f t="shared" si="0"/>
        <v>89.134958798967247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1.4193433435357821</v>
      </c>
      <c r="M48">
        <v>2.3585003256297434</v>
      </c>
      <c r="N48">
        <v>2.5045559662345349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1.2081063985597997</v>
      </c>
      <c r="AH48">
        <v>0</v>
      </c>
      <c r="AI48">
        <v>0</v>
      </c>
      <c r="AJ48">
        <v>0</v>
      </c>
      <c r="AK48">
        <v>1.2513811941139639</v>
      </c>
      <c r="AL48">
        <v>0</v>
      </c>
      <c r="AM48">
        <v>0.24414025307868917</v>
      </c>
      <c r="AN48">
        <v>1.1686177520350657E-2</v>
      </c>
      <c r="AO48">
        <v>0</v>
      </c>
      <c r="AP48">
        <v>0</v>
      </c>
      <c r="AQ48">
        <v>0.46749520601127109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81.630450845335005</v>
      </c>
      <c r="BA48">
        <v>3.889214552699674</v>
      </c>
      <c r="BB48">
        <f t="shared" si="0"/>
        <v>89.154195798967237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1.4193433435357821</v>
      </c>
      <c r="M49">
        <v>2.3585003256297434</v>
      </c>
      <c r="N49">
        <v>2.5045559662345349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1.2081063985597997</v>
      </c>
      <c r="AH49">
        <v>0</v>
      </c>
      <c r="AI49">
        <v>0</v>
      </c>
      <c r="AJ49">
        <v>0</v>
      </c>
      <c r="AK49">
        <v>1.2513811941139639</v>
      </c>
      <c r="AL49">
        <v>0</v>
      </c>
      <c r="AM49">
        <v>0.24414025307868917</v>
      </c>
      <c r="AN49">
        <v>1.1686177520350657E-2</v>
      </c>
      <c r="AO49">
        <v>0</v>
      </c>
      <c r="AP49">
        <v>0</v>
      </c>
      <c r="AQ49">
        <v>0.24797571154247544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81.630450845335005</v>
      </c>
      <c r="BA49">
        <v>3.8800386378308782</v>
      </c>
      <c r="BB49">
        <f t="shared" si="0"/>
        <v>88.94385221936723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1.4193433435357821</v>
      </c>
      <c r="M50">
        <v>2.3585003256297434</v>
      </c>
      <c r="N50">
        <v>2.5045559662345349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1.2081063985597997</v>
      </c>
      <c r="AH50">
        <v>0</v>
      </c>
      <c r="AI50">
        <v>0</v>
      </c>
      <c r="AJ50">
        <v>0</v>
      </c>
      <c r="AK50">
        <v>1.2513811941139639</v>
      </c>
      <c r="AL50">
        <v>0</v>
      </c>
      <c r="AM50">
        <v>0.24414025307868917</v>
      </c>
      <c r="AN50">
        <v>1.1686177520350657E-2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81.630450845335005</v>
      </c>
      <c r="BA50">
        <v>3.8696732530884028</v>
      </c>
      <c r="BB50">
        <f t="shared" si="0"/>
        <v>88.706241892567235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1.4193433435357821</v>
      </c>
      <c r="M51">
        <v>2.3585003256297434</v>
      </c>
      <c r="N51">
        <v>2.5045559662345349</v>
      </c>
      <c r="O51">
        <v>1.3878090845615676</v>
      </c>
      <c r="P51">
        <v>0</v>
      </c>
      <c r="Q51">
        <v>0</v>
      </c>
      <c r="R51">
        <v>0</v>
      </c>
      <c r="S51">
        <v>0.24024177566876151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1.2081063985597997</v>
      </c>
      <c r="AH51">
        <v>0</v>
      </c>
      <c r="AI51">
        <v>0</v>
      </c>
      <c r="AJ51">
        <v>0</v>
      </c>
      <c r="AK51">
        <v>1.2513811941139639</v>
      </c>
      <c r="AL51">
        <v>0</v>
      </c>
      <c r="AM51">
        <v>0.24414025307868917</v>
      </c>
      <c r="AN51">
        <v>1.1686177520350657E-2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81.543085994573175</v>
      </c>
      <c r="BA51">
        <v>3.8760635085495161</v>
      </c>
      <c r="BB51">
        <f t="shared" si="0"/>
        <v>88.852728562013056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1.4193433435357821</v>
      </c>
      <c r="M52">
        <v>2.3585003256297434</v>
      </c>
      <c r="N52">
        <v>2.5045559662345349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1.2081063985597997</v>
      </c>
      <c r="AH52">
        <v>0</v>
      </c>
      <c r="AI52">
        <v>0</v>
      </c>
      <c r="AJ52">
        <v>0</v>
      </c>
      <c r="AK52">
        <v>1.2513811941139639</v>
      </c>
      <c r="AL52">
        <v>0</v>
      </c>
      <c r="AM52">
        <v>0.24414025307868917</v>
      </c>
      <c r="AN52">
        <v>1.1686177520350657E-2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81.465814026299327</v>
      </c>
      <c r="BA52">
        <v>3.862791434052705</v>
      </c>
      <c r="BB52">
        <f t="shared" si="0"/>
        <v>88.548486892567254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1.4193125330722365</v>
      </c>
      <c r="M53">
        <v>2.3585003256297434</v>
      </c>
      <c r="N53">
        <v>2.5045559662345349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1.2081063985597997</v>
      </c>
      <c r="AH53">
        <v>0</v>
      </c>
      <c r="AI53">
        <v>0</v>
      </c>
      <c r="AJ53">
        <v>0</v>
      </c>
      <c r="AK53">
        <v>1.2513811941139639</v>
      </c>
      <c r="AL53">
        <v>0</v>
      </c>
      <c r="AM53">
        <v>0.24414025307868917</v>
      </c>
      <c r="AN53">
        <v>1.1686177520350657E-2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81.269003339595088</v>
      </c>
      <c r="BA53">
        <v>3.8545634594710951</v>
      </c>
      <c r="BB53">
        <f t="shared" si="0"/>
        <v>88.359873369981088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1.4401960295503373</v>
      </c>
      <c r="M54">
        <v>2.3585003256297434</v>
      </c>
      <c r="N54">
        <v>2.5045559662345349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1.2081063985597997</v>
      </c>
      <c r="AH54">
        <v>0</v>
      </c>
      <c r="AI54">
        <v>0</v>
      </c>
      <c r="AJ54">
        <v>0</v>
      </c>
      <c r="AK54">
        <v>1.2513811941139639</v>
      </c>
      <c r="AL54">
        <v>0</v>
      </c>
      <c r="AM54">
        <v>0.24414025307868917</v>
      </c>
      <c r="AN54">
        <v>1.1686177520350657E-2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81.038076601962018</v>
      </c>
      <c r="BA54">
        <v>3.8457836519908186</v>
      </c>
      <c r="BB54">
        <f t="shared" si="0"/>
        <v>88.158609936306391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1.4192498701036051</v>
      </c>
      <c r="M55">
        <v>2.3585003256297434</v>
      </c>
      <c r="N55">
        <v>2.5045559662345349</v>
      </c>
      <c r="O55">
        <v>1.3878090845615676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1.2081063985597997</v>
      </c>
      <c r="AH55">
        <v>0</v>
      </c>
      <c r="AI55">
        <v>0</v>
      </c>
      <c r="AJ55">
        <v>0</v>
      </c>
      <c r="AK55">
        <v>1.2513811941139639</v>
      </c>
      <c r="AL55">
        <v>0</v>
      </c>
      <c r="AM55">
        <v>0.24414025307868917</v>
      </c>
      <c r="AN55">
        <v>1.1686177520350657E-2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80.900316217908582</v>
      </c>
      <c r="BA55">
        <v>3.8471372657016052</v>
      </c>
      <c r="BB55">
        <f t="shared" si="0"/>
        <v>88.189639425724536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1.4192498701036051</v>
      </c>
      <c r="M56">
        <v>2.3585003256297434</v>
      </c>
      <c r="N56">
        <v>2.5045559662345349</v>
      </c>
      <c r="O56">
        <v>1.3878090845615676</v>
      </c>
      <c r="P56">
        <v>0</v>
      </c>
      <c r="Q56">
        <v>0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1.2081063985597997</v>
      </c>
      <c r="AH56">
        <v>0</v>
      </c>
      <c r="AI56">
        <v>0</v>
      </c>
      <c r="AJ56">
        <v>0</v>
      </c>
      <c r="AK56">
        <v>1.2513811941139639</v>
      </c>
      <c r="AL56">
        <v>0</v>
      </c>
      <c r="AM56">
        <v>0.24414025307868917</v>
      </c>
      <c r="AN56">
        <v>1.1686177520350657E-2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80.777257357545395</v>
      </c>
      <c r="BA56">
        <v>3.8419934053384286</v>
      </c>
      <c r="BB56">
        <f t="shared" si="0"/>
        <v>88.071724425724526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1.4193405672285324</v>
      </c>
      <c r="M57">
        <v>2.3585003256297434</v>
      </c>
      <c r="N57">
        <v>2.5045559662345349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1.2081063985597997</v>
      </c>
      <c r="AH57">
        <v>0</v>
      </c>
      <c r="AI57">
        <v>0</v>
      </c>
      <c r="AJ57">
        <v>0</v>
      </c>
      <c r="AK57">
        <v>1.2513811941139639</v>
      </c>
      <c r="AL57">
        <v>0</v>
      </c>
      <c r="AM57">
        <v>0.24414025307868917</v>
      </c>
      <c r="AN57">
        <v>1.1686177520350657E-2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80.644558547276148</v>
      </c>
      <c r="BA57">
        <v>3.8364503862089991</v>
      </c>
      <c r="BB57">
        <f t="shared" si="0"/>
        <v>87.94465933170963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1.4192863152077921</v>
      </c>
      <c r="M58">
        <v>2.3585003256297434</v>
      </c>
      <c r="N58">
        <v>2.5045559662345349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1.2081063985597997</v>
      </c>
      <c r="AH58">
        <v>0</v>
      </c>
      <c r="AI58">
        <v>0</v>
      </c>
      <c r="AJ58">
        <v>0</v>
      </c>
      <c r="AK58">
        <v>1.2513811941139639</v>
      </c>
      <c r="AL58">
        <v>0</v>
      </c>
      <c r="AM58">
        <v>0.24414025307868917</v>
      </c>
      <c r="AN58">
        <v>1.1686177520350657E-2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80.215153412648718</v>
      </c>
      <c r="BA58">
        <v>3.8184989838471028</v>
      </c>
      <c r="BB58">
        <f t="shared" si="0"/>
        <v>87.533151347423356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2.3586207052337289</v>
      </c>
      <c r="L59">
        <v>1.4193230658292764</v>
      </c>
      <c r="M59">
        <v>2.3585003256297434</v>
      </c>
      <c r="N59">
        <v>2.5045559662345349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1.2081063985597997</v>
      </c>
      <c r="AH59">
        <v>0</v>
      </c>
      <c r="AI59">
        <v>0</v>
      </c>
      <c r="AJ59">
        <v>0</v>
      </c>
      <c r="AK59">
        <v>1.2513811941139639</v>
      </c>
      <c r="AL59">
        <v>0</v>
      </c>
      <c r="AM59">
        <v>0.24414025307868917</v>
      </c>
      <c r="AN59">
        <v>1.1686177520350657E-2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80.215153412648718</v>
      </c>
      <c r="BA59">
        <v>3.917090865501851</v>
      </c>
      <c r="BB59">
        <f t="shared" si="0"/>
        <v>89.793216921623824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1.4193258687692076</v>
      </c>
      <c r="M60">
        <v>2.3585003256297434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1.2081063985597997</v>
      </c>
      <c r="AH60">
        <v>0</v>
      </c>
      <c r="AI60">
        <v>0</v>
      </c>
      <c r="AJ60">
        <v>0</v>
      </c>
      <c r="AK60">
        <v>1.2513811941139639</v>
      </c>
      <c r="AL60">
        <v>0</v>
      </c>
      <c r="AM60">
        <v>0.24414025307868917</v>
      </c>
      <c r="AN60">
        <v>1.1686177520350657E-2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80.215153412648718</v>
      </c>
      <c r="BA60">
        <v>3.81850063718597</v>
      </c>
      <c r="BB60">
        <f t="shared" si="0"/>
        <v>87.533189247645907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1.4192897636890425</v>
      </c>
      <c r="M61">
        <v>2.3585003256297434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1.2081063985597997</v>
      </c>
      <c r="AH61">
        <v>0</v>
      </c>
      <c r="AI61">
        <v>0</v>
      </c>
      <c r="AJ61">
        <v>0</v>
      </c>
      <c r="AK61">
        <v>1.2513811941139639</v>
      </c>
      <c r="AL61">
        <v>0</v>
      </c>
      <c r="AM61">
        <v>0.24414025307868917</v>
      </c>
      <c r="AN61">
        <v>1.1686177520350657E-2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80.215153412648718</v>
      </c>
      <c r="BA61">
        <v>3.8184991279936193</v>
      </c>
      <c r="BB61">
        <f t="shared" si="0"/>
        <v>87.533154651758096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1.4192964813353379</v>
      </c>
      <c r="M62">
        <v>2.3585003256297434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1.2081063985597997</v>
      </c>
      <c r="AH62">
        <v>0</v>
      </c>
      <c r="AI62">
        <v>0</v>
      </c>
      <c r="AJ62">
        <v>0</v>
      </c>
      <c r="AK62">
        <v>1.2513811941139639</v>
      </c>
      <c r="AL62">
        <v>0</v>
      </c>
      <c r="AM62">
        <v>0.24414025307868917</v>
      </c>
      <c r="AN62">
        <v>1.1686177520350657E-2</v>
      </c>
      <c r="AO62">
        <v>0</v>
      </c>
      <c r="AP62">
        <v>0</v>
      </c>
      <c r="AQ62">
        <v>0.46343003673554578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80.152536005009395</v>
      </c>
      <c r="BA62">
        <v>3.8352533766874597</v>
      </c>
      <c r="BB62">
        <f t="shared" si="0"/>
        <v>87.917219749806762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1.4192925371587304</v>
      </c>
      <c r="M63">
        <v>2.3585003256297434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0.19108964662909619</v>
      </c>
      <c r="AG63">
        <v>1.2081063985597997</v>
      </c>
      <c r="AH63">
        <v>0</v>
      </c>
      <c r="AI63">
        <v>0</v>
      </c>
      <c r="AJ63">
        <v>0</v>
      </c>
      <c r="AK63">
        <v>1.2513811941139639</v>
      </c>
      <c r="AL63">
        <v>0</v>
      </c>
      <c r="AM63">
        <v>0.24414025307868917</v>
      </c>
      <c r="AN63">
        <v>1.1686177520350657E-2</v>
      </c>
      <c r="AO63">
        <v>0</v>
      </c>
      <c r="AP63">
        <v>0</v>
      </c>
      <c r="AQ63">
        <v>0.46749520601127109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80.100354831976617</v>
      </c>
      <c r="BA63">
        <v>3.8332419628638217</v>
      </c>
      <c r="BB63">
        <f t="shared" si="0"/>
        <v>87.871111215696743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1.4193397467741615</v>
      </c>
      <c r="M64">
        <v>2.3585003256297434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0.19108964662909619</v>
      </c>
      <c r="AG64">
        <v>1.2081063985597997</v>
      </c>
      <c r="AH64">
        <v>0</v>
      </c>
      <c r="AI64">
        <v>0</v>
      </c>
      <c r="AJ64">
        <v>0</v>
      </c>
      <c r="AK64">
        <v>1.2513811941139639</v>
      </c>
      <c r="AL64">
        <v>0</v>
      </c>
      <c r="AM64">
        <v>0.24414025307868917</v>
      </c>
      <c r="AN64">
        <v>1.1686177520350657E-2</v>
      </c>
      <c r="AO64">
        <v>0</v>
      </c>
      <c r="AP64">
        <v>0</v>
      </c>
      <c r="AQ64">
        <v>0.93499041202254218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80.100354831976617</v>
      </c>
      <c r="BA64">
        <v>3.8527852358370178</v>
      </c>
      <c r="BB64">
        <f t="shared" si="0"/>
        <v>88.319110358350258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1.4193368389804268</v>
      </c>
      <c r="M65">
        <v>2.3585003256297434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0.19108964662909619</v>
      </c>
      <c r="AG65">
        <v>1.2081063985597997</v>
      </c>
      <c r="AH65">
        <v>6.0665365998747639E-2</v>
      </c>
      <c r="AI65">
        <v>0</v>
      </c>
      <c r="AJ65">
        <v>0</v>
      </c>
      <c r="AK65">
        <v>1.2513811941139639</v>
      </c>
      <c r="AL65">
        <v>0</v>
      </c>
      <c r="AM65">
        <v>0.24414025307868917</v>
      </c>
      <c r="AN65">
        <v>1.1686177520350657E-2</v>
      </c>
      <c r="AO65">
        <v>0</v>
      </c>
      <c r="AP65">
        <v>0</v>
      </c>
      <c r="AQ65">
        <v>0.93499041202254218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79.557369025255682</v>
      </c>
      <c r="BA65">
        <v>3.8326241198690574</v>
      </c>
      <c r="BB65">
        <f t="shared" si="0"/>
        <v>87.85694812580229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1.419294714885726</v>
      </c>
      <c r="M66">
        <v>2.3585003256297434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0.19108964662909619</v>
      </c>
      <c r="AG66">
        <v>1.2081063985597997</v>
      </c>
      <c r="AH66">
        <v>0.36399221759549144</v>
      </c>
      <c r="AI66">
        <v>0</v>
      </c>
      <c r="AJ66">
        <v>0</v>
      </c>
      <c r="AK66">
        <v>1.2513811941139639</v>
      </c>
      <c r="AL66">
        <v>0</v>
      </c>
      <c r="AM66">
        <v>0.24414025307868917</v>
      </c>
      <c r="AN66">
        <v>1.1686177520350657E-2</v>
      </c>
      <c r="AO66">
        <v>0</v>
      </c>
      <c r="AP66">
        <v>0</v>
      </c>
      <c r="AQ66">
        <v>1.4024856180338134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79.674957211438112</v>
      </c>
      <c r="BA66">
        <v>3.8697579072723438</v>
      </c>
      <c r="BB66">
        <f t="shared" si="0"/>
        <v>88.708182458094754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1.4193433435357821</v>
      </c>
      <c r="M67">
        <v>2.3585003256297434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0.38217931506992275</v>
      </c>
      <c r="AG67">
        <v>1.2081063985597997</v>
      </c>
      <c r="AH67">
        <v>0.50554472385723226</v>
      </c>
      <c r="AI67">
        <v>0</v>
      </c>
      <c r="AJ67">
        <v>0</v>
      </c>
      <c r="AK67">
        <v>1.2513811941139639</v>
      </c>
      <c r="AL67">
        <v>0</v>
      </c>
      <c r="AM67">
        <v>0.24414025307868917</v>
      </c>
      <c r="AN67">
        <v>1.1993705489459402E-2</v>
      </c>
      <c r="AO67">
        <v>0</v>
      </c>
      <c r="AP67">
        <v>0</v>
      </c>
      <c r="AQ67">
        <v>1.4024856180338134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79.678770611563337</v>
      </c>
      <c r="BA67">
        <v>3.8838366376468194</v>
      </c>
      <c r="BB67">
        <f t="shared" si="0"/>
        <v>89.030915459167232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1.4193433435357821</v>
      </c>
      <c r="M68">
        <v>2.3585003256297434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0.38217931506992275</v>
      </c>
      <c r="AG68">
        <v>1.2081063985597997</v>
      </c>
      <c r="AH68">
        <v>0.50554472385723226</v>
      </c>
      <c r="AI68">
        <v>0</v>
      </c>
      <c r="AJ68">
        <v>0</v>
      </c>
      <c r="AK68">
        <v>1.2513811941139639</v>
      </c>
      <c r="AL68">
        <v>0</v>
      </c>
      <c r="AM68">
        <v>0.24414025307868917</v>
      </c>
      <c r="AN68">
        <v>1.1993705489459402E-2</v>
      </c>
      <c r="AO68">
        <v>0</v>
      </c>
      <c r="AP68">
        <v>0</v>
      </c>
      <c r="AQ68">
        <v>1.8699808240450844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80.012373199749533</v>
      </c>
      <c r="BA68">
        <v>3.9173225254442823</v>
      </c>
      <c r="BB68">
        <f t="shared" ref="BB68:BB99" si="1">SUM(B68:AZ68)-BA68</f>
        <v>89.798527365567239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1.4193433435357821</v>
      </c>
      <c r="M69">
        <v>2.3585003256297434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0.38217931506992275</v>
      </c>
      <c r="AG69">
        <v>1.2081063985597997</v>
      </c>
      <c r="AH69">
        <v>0.50554472385723226</v>
      </c>
      <c r="AI69">
        <v>0</v>
      </c>
      <c r="AJ69">
        <v>0</v>
      </c>
      <c r="AK69">
        <v>1.2513811941139639</v>
      </c>
      <c r="AL69">
        <v>0</v>
      </c>
      <c r="AM69">
        <v>0.24414025307868917</v>
      </c>
      <c r="AN69">
        <v>1.1993705489459402E-2</v>
      </c>
      <c r="AO69">
        <v>0</v>
      </c>
      <c r="AP69">
        <v>0</v>
      </c>
      <c r="AQ69">
        <v>1.8699808240450844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80.244153621373414</v>
      </c>
      <c r="BA69">
        <v>3.92701094706816</v>
      </c>
      <c r="BB69">
        <f t="shared" si="1"/>
        <v>90.020619365567242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1.4193433435357821</v>
      </c>
      <c r="M70">
        <v>2.3585003256297434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9.3680222291797108E-2</v>
      </c>
      <c r="AC70">
        <v>0</v>
      </c>
      <c r="AD70">
        <v>0</v>
      </c>
      <c r="AE70">
        <v>0</v>
      </c>
      <c r="AF70">
        <v>0.38217931506992275</v>
      </c>
      <c r="AG70">
        <v>1.2081063985597997</v>
      </c>
      <c r="AH70">
        <v>0.50554472385723226</v>
      </c>
      <c r="AI70">
        <v>0</v>
      </c>
      <c r="AJ70">
        <v>0</v>
      </c>
      <c r="AK70">
        <v>1.2513811941139639</v>
      </c>
      <c r="AL70">
        <v>0</v>
      </c>
      <c r="AM70">
        <v>0.24414025307868917</v>
      </c>
      <c r="AN70">
        <v>1.1993705489459402E-2</v>
      </c>
      <c r="AO70">
        <v>0</v>
      </c>
      <c r="AP70">
        <v>0</v>
      </c>
      <c r="AQ70">
        <v>1.8699808240450844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80.244153621373414</v>
      </c>
      <c r="BA70">
        <v>3.9309267803599575</v>
      </c>
      <c r="BB70">
        <f t="shared" si="1"/>
        <v>90.110383754567238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1.4193433435357821</v>
      </c>
      <c r="M71">
        <v>2.3585003256297434</v>
      </c>
      <c r="N71">
        <v>2.5045559662345349</v>
      </c>
      <c r="O71">
        <v>1.3878090845615676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0.23060704445835942</v>
      </c>
      <c r="AD71">
        <v>0.1820653926111459</v>
      </c>
      <c r="AE71">
        <v>0</v>
      </c>
      <c r="AF71">
        <v>0.57326896169901886</v>
      </c>
      <c r="AG71">
        <v>1.2081063985597997</v>
      </c>
      <c r="AH71">
        <v>0.86953694145272376</v>
      </c>
      <c r="AI71">
        <v>0</v>
      </c>
      <c r="AJ71">
        <v>0</v>
      </c>
      <c r="AK71">
        <v>1.2513811941139639</v>
      </c>
      <c r="AL71">
        <v>0</v>
      </c>
      <c r="AM71">
        <v>0.24414025307868917</v>
      </c>
      <c r="AN71">
        <v>1.1993705489459402E-2</v>
      </c>
      <c r="AO71">
        <v>0</v>
      </c>
      <c r="AP71">
        <v>0</v>
      </c>
      <c r="AQ71">
        <v>1.8699808240450844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80.397588186182418</v>
      </c>
      <c r="BA71">
        <v>3.9892267076568597</v>
      </c>
      <c r="BB71">
        <f t="shared" si="1"/>
        <v>91.446818930067238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1.4193433435357821</v>
      </c>
      <c r="M72">
        <v>2.3585003256297434</v>
      </c>
      <c r="N72">
        <v>2.5045559662345349</v>
      </c>
      <c r="O72">
        <v>1.3878090845615676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0.46121411292005832</v>
      </c>
      <c r="AD72">
        <v>0.1820653926111459</v>
      </c>
      <c r="AE72">
        <v>0</v>
      </c>
      <c r="AF72">
        <v>0.57326896169901886</v>
      </c>
      <c r="AG72">
        <v>1.2081063985597997</v>
      </c>
      <c r="AH72">
        <v>1.4984345898559797</v>
      </c>
      <c r="AI72">
        <v>0</v>
      </c>
      <c r="AJ72">
        <v>0</v>
      </c>
      <c r="AK72">
        <v>1.2513811941139639</v>
      </c>
      <c r="AL72">
        <v>0</v>
      </c>
      <c r="AM72">
        <v>0.24414025307868917</v>
      </c>
      <c r="AN72">
        <v>1.1993705489459402E-2</v>
      </c>
      <c r="AO72">
        <v>0</v>
      </c>
      <c r="AP72">
        <v>0</v>
      </c>
      <c r="AQ72">
        <v>1.8699808240450844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81.41868190356918</v>
      </c>
      <c r="BA72">
        <v>4.067835722208585</v>
      </c>
      <c r="BB72">
        <f t="shared" si="1"/>
        <v>93.248808349767231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1.4193433435357821</v>
      </c>
      <c r="M73">
        <v>2.3585003256297434</v>
      </c>
      <c r="N73">
        <v>2.5045559662345349</v>
      </c>
      <c r="O73">
        <v>1.3878090845615676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0.40357829931120853</v>
      </c>
      <c r="AE73">
        <v>0</v>
      </c>
      <c r="AF73">
        <v>0.64970483343769558</v>
      </c>
      <c r="AG73">
        <v>1.2081063985597997</v>
      </c>
      <c r="AH73">
        <v>1.9979128008766434</v>
      </c>
      <c r="AI73">
        <v>0</v>
      </c>
      <c r="AJ73">
        <v>0</v>
      </c>
      <c r="AK73">
        <v>1.2513811941139639</v>
      </c>
      <c r="AL73">
        <v>0</v>
      </c>
      <c r="AM73">
        <v>0.24414025307868917</v>
      </c>
      <c r="AN73">
        <v>1.1993705489459402E-2</v>
      </c>
      <c r="AO73">
        <v>0</v>
      </c>
      <c r="AP73">
        <v>0</v>
      </c>
      <c r="AQ73">
        <v>1.8699808240450844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82.066442287622621</v>
      </c>
      <c r="BA73">
        <v>4.1438642594166177</v>
      </c>
      <c r="BB73">
        <f t="shared" si="1"/>
        <v>94.991644339067236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1.4193433435357821</v>
      </c>
      <c r="M74">
        <v>2.3585003256297434</v>
      </c>
      <c r="N74">
        <v>2.5045559662345349</v>
      </c>
      <c r="O74">
        <v>1.3878090845615676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0.46166924024212053</v>
      </c>
      <c r="AD74">
        <v>0.62812562304320596</v>
      </c>
      <c r="AE74">
        <v>0</v>
      </c>
      <c r="AF74">
        <v>0.64970483343769558</v>
      </c>
      <c r="AG74">
        <v>1.2081063985597997</v>
      </c>
      <c r="AH74">
        <v>2.4973909902943014</v>
      </c>
      <c r="AI74">
        <v>0</v>
      </c>
      <c r="AJ74">
        <v>0</v>
      </c>
      <c r="AK74">
        <v>1.2513811941139639</v>
      </c>
      <c r="AL74">
        <v>0</v>
      </c>
      <c r="AM74">
        <v>0.24414025307868917</v>
      </c>
      <c r="AN74">
        <v>1.1993705489459402E-2</v>
      </c>
      <c r="AO74">
        <v>0</v>
      </c>
      <c r="AP74">
        <v>0</v>
      </c>
      <c r="AQ74">
        <v>1.8699808240450844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82.259622208307235</v>
      </c>
      <c r="BA74">
        <v>4.1822034465508935</v>
      </c>
      <c r="BB74">
        <f t="shared" si="1"/>
        <v>95.870510585767221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1.4193433435357821</v>
      </c>
      <c r="M75">
        <v>2.3585003256297434</v>
      </c>
      <c r="N75">
        <v>2.5045559662345349</v>
      </c>
      <c r="O75">
        <v>1.3878090845615676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0.46166924024212053</v>
      </c>
      <c r="AD75">
        <v>0.62812562304320596</v>
      </c>
      <c r="AE75">
        <v>0</v>
      </c>
      <c r="AF75">
        <v>0.64970483343769558</v>
      </c>
      <c r="AG75">
        <v>1.2081063985597997</v>
      </c>
      <c r="AH75">
        <v>2.4973909902943014</v>
      </c>
      <c r="AI75">
        <v>0</v>
      </c>
      <c r="AJ75">
        <v>0</v>
      </c>
      <c r="AK75">
        <v>1.2513811941139639</v>
      </c>
      <c r="AL75">
        <v>0</v>
      </c>
      <c r="AM75">
        <v>0.24414025307868917</v>
      </c>
      <c r="AN75">
        <v>1.1993705489459402E-2</v>
      </c>
      <c r="AO75">
        <v>0</v>
      </c>
      <c r="AP75">
        <v>0</v>
      </c>
      <c r="AQ75">
        <v>1.8699808240450844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82.259622208307235</v>
      </c>
      <c r="BA75">
        <v>4.1822034465508935</v>
      </c>
      <c r="BB75">
        <f t="shared" si="1"/>
        <v>95.870510585767221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1.4193433435357821</v>
      </c>
      <c r="M76">
        <v>2.3585003256297434</v>
      </c>
      <c r="N76">
        <v>2.5045559662345349</v>
      </c>
      <c r="O76">
        <v>1.3878090845615676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0.46166924024212053</v>
      </c>
      <c r="AD76">
        <v>0.62812562304320596</v>
      </c>
      <c r="AE76">
        <v>0</v>
      </c>
      <c r="AF76">
        <v>0.64970483343769558</v>
      </c>
      <c r="AG76">
        <v>1.2081063985597997</v>
      </c>
      <c r="AH76">
        <v>2.4973909902943014</v>
      </c>
      <c r="AI76">
        <v>0</v>
      </c>
      <c r="AJ76">
        <v>0</v>
      </c>
      <c r="AK76">
        <v>1.2513811941139639</v>
      </c>
      <c r="AL76">
        <v>0</v>
      </c>
      <c r="AM76">
        <v>0.24414025307868917</v>
      </c>
      <c r="AN76">
        <v>1.1993705489459402E-2</v>
      </c>
      <c r="AO76">
        <v>0</v>
      </c>
      <c r="AP76">
        <v>0</v>
      </c>
      <c r="AQ76">
        <v>1.8699808240450844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82.259622208307235</v>
      </c>
      <c r="BA76">
        <v>4.1822034465508935</v>
      </c>
      <c r="BB76">
        <f t="shared" si="1"/>
        <v>95.870510585767221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1.4193433435357821</v>
      </c>
      <c r="M77">
        <v>2.3585003256297434</v>
      </c>
      <c r="N77">
        <v>2.5045559662345349</v>
      </c>
      <c r="O77">
        <v>1.3878090845615676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0.46166924024212053</v>
      </c>
      <c r="AD77">
        <v>0.62812562304320596</v>
      </c>
      <c r="AE77">
        <v>0</v>
      </c>
      <c r="AF77">
        <v>0.64970483343769558</v>
      </c>
      <c r="AG77">
        <v>1.2081063985597997</v>
      </c>
      <c r="AH77">
        <v>2.4973909902943014</v>
      </c>
      <c r="AI77">
        <v>0</v>
      </c>
      <c r="AJ77">
        <v>0</v>
      </c>
      <c r="AK77">
        <v>1.2513811941139639</v>
      </c>
      <c r="AL77">
        <v>0</v>
      </c>
      <c r="AM77">
        <v>0.24414025307868917</v>
      </c>
      <c r="AN77">
        <v>1.1993705489459402E-2</v>
      </c>
      <c r="AO77">
        <v>0</v>
      </c>
      <c r="AP77">
        <v>0</v>
      </c>
      <c r="AQ77">
        <v>1.8699808240450844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82.173601544562715</v>
      </c>
      <c r="BA77">
        <v>4.1786077828063739</v>
      </c>
      <c r="BB77">
        <f t="shared" si="1"/>
        <v>95.78808558576722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1.4193433435357821</v>
      </c>
      <c r="M78">
        <v>2.3585003256297434</v>
      </c>
      <c r="N78">
        <v>2.5045559662345349</v>
      </c>
      <c r="O78">
        <v>1.3878090845615676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0.46166924024212053</v>
      </c>
      <c r="AD78">
        <v>0.62812562304320596</v>
      </c>
      <c r="AE78">
        <v>0</v>
      </c>
      <c r="AF78">
        <v>0.64970483343769558</v>
      </c>
      <c r="AG78">
        <v>1.2081063985597997</v>
      </c>
      <c r="AH78">
        <v>2.1232878747651847</v>
      </c>
      <c r="AI78">
        <v>0</v>
      </c>
      <c r="AJ78">
        <v>0</v>
      </c>
      <c r="AK78">
        <v>1.2513811941139639</v>
      </c>
      <c r="AL78">
        <v>0</v>
      </c>
      <c r="AM78">
        <v>0.24414025307868917</v>
      </c>
      <c r="AN78">
        <v>1.1993705489459402E-2</v>
      </c>
      <c r="AO78">
        <v>0</v>
      </c>
      <c r="AP78">
        <v>0</v>
      </c>
      <c r="AQ78">
        <v>1.8699808240450844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82.028016071801289</v>
      </c>
      <c r="BA78">
        <v>4.1568847998158303</v>
      </c>
      <c r="BB78">
        <f t="shared" si="1"/>
        <v>95.290119980467225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1.4193433435357821</v>
      </c>
      <c r="M79">
        <v>2.3585003256297434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0.46121411292005832</v>
      </c>
      <c r="AD79">
        <v>0.41268157357545393</v>
      </c>
      <c r="AE79">
        <v>0</v>
      </c>
      <c r="AF79">
        <v>0.57326896169901886</v>
      </c>
      <c r="AG79">
        <v>1.2081063985597997</v>
      </c>
      <c r="AH79">
        <v>1.4964124189104571</v>
      </c>
      <c r="AI79">
        <v>0</v>
      </c>
      <c r="AJ79">
        <v>0</v>
      </c>
      <c r="AK79">
        <v>1.2513811941139639</v>
      </c>
      <c r="AL79">
        <v>0</v>
      </c>
      <c r="AM79">
        <v>0.24414025307868917</v>
      </c>
      <c r="AN79">
        <v>1.1993705489459402E-2</v>
      </c>
      <c r="AO79">
        <v>0</v>
      </c>
      <c r="AP79">
        <v>0</v>
      </c>
      <c r="AQ79">
        <v>1.8699808240450844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80.968261323314536</v>
      </c>
      <c r="BA79">
        <v>4.0741640522458562</v>
      </c>
      <c r="BB79">
        <f t="shared" si="1"/>
        <v>93.393875475167221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1.4193433435357821</v>
      </c>
      <c r="M80">
        <v>2.3585003256297434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0.74044848465873514</v>
      </c>
      <c r="AC80">
        <v>0.23060704445835942</v>
      </c>
      <c r="AD80">
        <v>0.20937521540388226</v>
      </c>
      <c r="AE80">
        <v>0</v>
      </c>
      <c r="AF80">
        <v>0.57326896169901886</v>
      </c>
      <c r="AG80">
        <v>1.2081063985597997</v>
      </c>
      <c r="AH80">
        <v>0.93020230745147126</v>
      </c>
      <c r="AI80">
        <v>0</v>
      </c>
      <c r="AJ80">
        <v>0</v>
      </c>
      <c r="AK80">
        <v>1.2513811941139639</v>
      </c>
      <c r="AL80">
        <v>0</v>
      </c>
      <c r="AM80">
        <v>0.24414025307868917</v>
      </c>
      <c r="AN80">
        <v>1.1993705489459402E-2</v>
      </c>
      <c r="AO80">
        <v>0</v>
      </c>
      <c r="AP80">
        <v>0</v>
      </c>
      <c r="AQ80">
        <v>1.4024856180338134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80.364791275307866</v>
      </c>
      <c r="BA80">
        <v>3.9875925407356538</v>
      </c>
      <c r="BB80">
        <f t="shared" si="1"/>
        <v>91.409358194567247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1.4193433435357821</v>
      </c>
      <c r="M81">
        <v>2.3585003256297434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0.36722645898559797</v>
      </c>
      <c r="AC81">
        <v>0</v>
      </c>
      <c r="AD81">
        <v>0</v>
      </c>
      <c r="AE81">
        <v>0</v>
      </c>
      <c r="AF81">
        <v>0.57326896169901886</v>
      </c>
      <c r="AG81">
        <v>1.2081063985597997</v>
      </c>
      <c r="AH81">
        <v>0.41252449311208511</v>
      </c>
      <c r="AI81">
        <v>0</v>
      </c>
      <c r="AJ81">
        <v>0</v>
      </c>
      <c r="AK81">
        <v>1.2513811941139639</v>
      </c>
      <c r="AL81">
        <v>0</v>
      </c>
      <c r="AM81">
        <v>0.24414025307868917</v>
      </c>
      <c r="AN81">
        <v>1.1993705489459402E-2</v>
      </c>
      <c r="AO81">
        <v>0</v>
      </c>
      <c r="AP81">
        <v>0</v>
      </c>
      <c r="AQ81">
        <v>1.4024856180338134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80.166012314756827</v>
      </c>
      <c r="BA81">
        <v>3.9236527084098549</v>
      </c>
      <c r="BB81">
        <f t="shared" si="1"/>
        <v>89.943636966467224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1.4193433435357821</v>
      </c>
      <c r="M82">
        <v>2.3585003256297434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0.36722645898559797</v>
      </c>
      <c r="AC82">
        <v>0</v>
      </c>
      <c r="AD82">
        <v>0</v>
      </c>
      <c r="AE82">
        <v>0</v>
      </c>
      <c r="AF82">
        <v>0.57326896169901886</v>
      </c>
      <c r="AG82">
        <v>1.2081063985597997</v>
      </c>
      <c r="AH82">
        <v>0.12133073199749528</v>
      </c>
      <c r="AI82">
        <v>0</v>
      </c>
      <c r="AJ82">
        <v>0</v>
      </c>
      <c r="AK82">
        <v>1.2513811941139639</v>
      </c>
      <c r="AL82">
        <v>0</v>
      </c>
      <c r="AM82">
        <v>0.24414025307868917</v>
      </c>
      <c r="AN82">
        <v>1.1993705489459402E-2</v>
      </c>
      <c r="AO82">
        <v>0</v>
      </c>
      <c r="AP82">
        <v>0</v>
      </c>
      <c r="AQ82">
        <v>0.93499041202254218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80.054024212064292</v>
      </c>
      <c r="BA82">
        <v>3.8872584068914504</v>
      </c>
      <c r="BB82">
        <f t="shared" si="1"/>
        <v>89.109354198167239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1.4193433435357821</v>
      </c>
      <c r="M83">
        <v>2.3585003256297434</v>
      </c>
      <c r="N83">
        <v>2.5045559662345349</v>
      </c>
      <c r="O83">
        <v>1.3878090845615676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0.36722645898559797</v>
      </c>
      <c r="AC83">
        <v>0</v>
      </c>
      <c r="AD83">
        <v>0</v>
      </c>
      <c r="AE83">
        <v>0</v>
      </c>
      <c r="AF83">
        <v>0.57326896169901886</v>
      </c>
      <c r="AG83">
        <v>1.2081063985597997</v>
      </c>
      <c r="AH83">
        <v>0</v>
      </c>
      <c r="AI83">
        <v>0</v>
      </c>
      <c r="AJ83">
        <v>0</v>
      </c>
      <c r="AK83">
        <v>1.2513811941139639</v>
      </c>
      <c r="AL83">
        <v>0</v>
      </c>
      <c r="AM83">
        <v>0.24414025307868917</v>
      </c>
      <c r="AN83">
        <v>1.2301233458568147E-2</v>
      </c>
      <c r="AO83">
        <v>0</v>
      </c>
      <c r="AP83">
        <v>0</v>
      </c>
      <c r="AQ83">
        <v>0.93499041202254218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79.98555625130453</v>
      </c>
      <c r="BA83">
        <v>3.8793376762033045</v>
      </c>
      <c r="BB83">
        <f t="shared" si="1"/>
        <v>88.927783764067243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1.4193433435357821</v>
      </c>
      <c r="M84">
        <v>2.3585003256297434</v>
      </c>
      <c r="N84">
        <v>2.5045559662345349</v>
      </c>
      <c r="O84">
        <v>1.3878090845615676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0.36722645898559797</v>
      </c>
      <c r="AC84">
        <v>0</v>
      </c>
      <c r="AD84">
        <v>0</v>
      </c>
      <c r="AE84">
        <v>0</v>
      </c>
      <c r="AF84">
        <v>0.57326896169901886</v>
      </c>
      <c r="AG84">
        <v>1.2081063985597997</v>
      </c>
      <c r="AH84">
        <v>0</v>
      </c>
      <c r="AI84">
        <v>0</v>
      </c>
      <c r="AJ84">
        <v>0</v>
      </c>
      <c r="AK84">
        <v>1.2513811941139639</v>
      </c>
      <c r="AL84">
        <v>0</v>
      </c>
      <c r="AM84">
        <v>0.24414025307868917</v>
      </c>
      <c r="AN84">
        <v>1.2301233458568147E-2</v>
      </c>
      <c r="AO84">
        <v>0</v>
      </c>
      <c r="AP84">
        <v>0</v>
      </c>
      <c r="AQ84">
        <v>0.46749520601127109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79.98555625130453</v>
      </c>
      <c r="BA84">
        <v>3.8597963765920333</v>
      </c>
      <c r="BB84">
        <f t="shared" si="1"/>
        <v>88.479829857667241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1.4193433435357821</v>
      </c>
      <c r="M85">
        <v>2.3585003256297434</v>
      </c>
      <c r="N85">
        <v>2.5045559662345349</v>
      </c>
      <c r="O85">
        <v>1.3878090845615676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0.36722645898559797</v>
      </c>
      <c r="AC85">
        <v>0</v>
      </c>
      <c r="AD85">
        <v>0</v>
      </c>
      <c r="AE85">
        <v>0</v>
      </c>
      <c r="AF85">
        <v>0.57326896169901886</v>
      </c>
      <c r="AG85">
        <v>1.2081063985597997</v>
      </c>
      <c r="AH85">
        <v>0</v>
      </c>
      <c r="AI85">
        <v>0</v>
      </c>
      <c r="AJ85">
        <v>0</v>
      </c>
      <c r="AK85">
        <v>1.2513811941139639</v>
      </c>
      <c r="AL85">
        <v>0</v>
      </c>
      <c r="AM85">
        <v>0.24414025307868917</v>
      </c>
      <c r="AN85">
        <v>1.2301233458568147E-2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79.98555625130453</v>
      </c>
      <c r="BA85">
        <v>3.8402550769807622</v>
      </c>
      <c r="BB85">
        <f t="shared" si="1"/>
        <v>88.031875951267239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1.4193433435357821</v>
      </c>
      <c r="M86">
        <v>2.3585003256297434</v>
      </c>
      <c r="N86">
        <v>2.5045559662345349</v>
      </c>
      <c r="O86">
        <v>1.3878090845615676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0.36722645898559797</v>
      </c>
      <c r="AC86">
        <v>0</v>
      </c>
      <c r="AD86">
        <v>0</v>
      </c>
      <c r="AE86">
        <v>0</v>
      </c>
      <c r="AF86">
        <v>0.57326896169901886</v>
      </c>
      <c r="AG86">
        <v>1.2081063985597997</v>
      </c>
      <c r="AH86">
        <v>0</v>
      </c>
      <c r="AI86">
        <v>0</v>
      </c>
      <c r="AJ86">
        <v>0</v>
      </c>
      <c r="AK86">
        <v>1.2513811941139639</v>
      </c>
      <c r="AL86">
        <v>0</v>
      </c>
      <c r="AM86">
        <v>0.24414025307868917</v>
      </c>
      <c r="AN86">
        <v>1.2301233458568147E-2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79.98555625130453</v>
      </c>
      <c r="BA86">
        <v>3.8402550769807622</v>
      </c>
      <c r="BB86">
        <f t="shared" si="1"/>
        <v>88.031875951267239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1.4193433435357821</v>
      </c>
      <c r="M87">
        <v>2.3585003256297434</v>
      </c>
      <c r="N87">
        <v>2.5045559662345349</v>
      </c>
      <c r="O87">
        <v>1.3878090845615676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0.57326896169901886</v>
      </c>
      <c r="AG87">
        <v>1.2081063985597997</v>
      </c>
      <c r="AH87">
        <v>0</v>
      </c>
      <c r="AI87">
        <v>0</v>
      </c>
      <c r="AJ87">
        <v>0</v>
      </c>
      <c r="AK87">
        <v>1.2513811941139639</v>
      </c>
      <c r="AL87">
        <v>0</v>
      </c>
      <c r="AM87">
        <v>0.24414025307868917</v>
      </c>
      <c r="AN87">
        <v>1.2301233458568147E-2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79.881193905238987</v>
      </c>
      <c r="BA87">
        <v>3.8205426649296301</v>
      </c>
      <c r="BB87">
        <f t="shared" si="1"/>
        <v>87.579999558267232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1.4193433435357821</v>
      </c>
      <c r="M88">
        <v>2.3585003256297434</v>
      </c>
      <c r="N88">
        <v>2.5045559662345349</v>
      </c>
      <c r="O88">
        <v>1.3878090845615676</v>
      </c>
      <c r="P88">
        <v>0</v>
      </c>
      <c r="Q88">
        <v>0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0.57326896169901886</v>
      </c>
      <c r="AG88">
        <v>1.2081063985597997</v>
      </c>
      <c r="AH88">
        <v>0</v>
      </c>
      <c r="AI88">
        <v>0</v>
      </c>
      <c r="AJ88">
        <v>0</v>
      </c>
      <c r="AK88">
        <v>1.2513811941139639</v>
      </c>
      <c r="AL88">
        <v>0</v>
      </c>
      <c r="AM88">
        <v>0.24414025307868917</v>
      </c>
      <c r="AN88">
        <v>1.2301233458568147E-2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79.881193905238987</v>
      </c>
      <c r="BA88">
        <v>3.8205426649296301</v>
      </c>
      <c r="BB88">
        <f t="shared" si="1"/>
        <v>87.579999558267232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1.4193433435357821</v>
      </c>
      <c r="M89">
        <v>2.3585003256297434</v>
      </c>
      <c r="N89">
        <v>2.5045559662345349</v>
      </c>
      <c r="O89">
        <v>1.3878090845615676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0.38642575360050091</v>
      </c>
      <c r="AG89">
        <v>1.2081063985597997</v>
      </c>
      <c r="AH89">
        <v>0</v>
      </c>
      <c r="AI89">
        <v>0</v>
      </c>
      <c r="AJ89">
        <v>0</v>
      </c>
      <c r="AK89">
        <v>1.2513811941139639</v>
      </c>
      <c r="AL89">
        <v>0</v>
      </c>
      <c r="AM89">
        <v>0.24414025307868917</v>
      </c>
      <c r="AN89">
        <v>1.2301233458568147E-2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79.890793153830089</v>
      </c>
      <c r="BA89">
        <v>3.8131338674222155</v>
      </c>
      <c r="BB89">
        <f t="shared" si="1"/>
        <v>87.410164396267234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1.4506002597414112</v>
      </c>
      <c r="M90">
        <v>2.3585003256297434</v>
      </c>
      <c r="N90">
        <v>2.5045559662345349</v>
      </c>
      <c r="O90">
        <v>1.3878090845615676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0.38217931506992275</v>
      </c>
      <c r="AG90">
        <v>1.2081063985597997</v>
      </c>
      <c r="AH90">
        <v>0</v>
      </c>
      <c r="AI90">
        <v>0</v>
      </c>
      <c r="AJ90">
        <v>0</v>
      </c>
      <c r="AK90">
        <v>1.2513811941139639</v>
      </c>
      <c r="AL90">
        <v>0</v>
      </c>
      <c r="AM90">
        <v>0.24414025307868917</v>
      </c>
      <c r="AN90">
        <v>1.2301233458568147E-2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79.890793153830089</v>
      </c>
      <c r="BA90">
        <v>3.8142629053890325</v>
      </c>
      <c r="BB90">
        <f t="shared" si="1"/>
        <v>87.436045835975463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1.4193552469786488</v>
      </c>
      <c r="M91">
        <v>2.3585003256297434</v>
      </c>
      <c r="N91">
        <v>2.5045559662345349</v>
      </c>
      <c r="O91">
        <v>1.3878090845615676</v>
      </c>
      <c r="P91">
        <v>0</v>
      </c>
      <c r="Q91">
        <v>0</v>
      </c>
      <c r="R91">
        <v>0</v>
      </c>
      <c r="S91">
        <v>0.17746303504829475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0.19108964662909619</v>
      </c>
      <c r="AG91">
        <v>1.2081063985597997</v>
      </c>
      <c r="AH91">
        <v>0</v>
      </c>
      <c r="AI91">
        <v>0</v>
      </c>
      <c r="AJ91">
        <v>0</v>
      </c>
      <c r="AK91">
        <v>1.2513811941139639</v>
      </c>
      <c r="AL91">
        <v>0</v>
      </c>
      <c r="AM91">
        <v>0.24414025307868917</v>
      </c>
      <c r="AN91">
        <v>1.2301233458568147E-2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80.026464203715278</v>
      </c>
      <c r="BA91">
        <v>3.8180583204649357</v>
      </c>
      <c r="BB91">
        <f t="shared" si="1"/>
        <v>87.523049824629439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1.4193552469786488</v>
      </c>
      <c r="M92">
        <v>2.3585003256297434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0.19108964662909619</v>
      </c>
      <c r="AG92">
        <v>1.2081063985597997</v>
      </c>
      <c r="AH92">
        <v>0</v>
      </c>
      <c r="AI92">
        <v>0</v>
      </c>
      <c r="AJ92">
        <v>0</v>
      </c>
      <c r="AK92">
        <v>1.2513811941139639</v>
      </c>
      <c r="AL92">
        <v>0</v>
      </c>
      <c r="AM92">
        <v>0.24414025307868917</v>
      </c>
      <c r="AN92">
        <v>1.2301233458568147E-2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80.047336672928395</v>
      </c>
      <c r="BA92">
        <v>3.8115128348130236</v>
      </c>
      <c r="BB92">
        <f t="shared" si="1"/>
        <v>87.373004744446177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1.4193035125179203</v>
      </c>
      <c r="M93">
        <v>2.3585003256297434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0.19108964662909619</v>
      </c>
      <c r="AG93">
        <v>1.2081063985597997</v>
      </c>
      <c r="AH93">
        <v>0</v>
      </c>
      <c r="AI93">
        <v>0</v>
      </c>
      <c r="AJ93">
        <v>0</v>
      </c>
      <c r="AK93">
        <v>1.2513811941139639</v>
      </c>
      <c r="AL93">
        <v>0</v>
      </c>
      <c r="AM93">
        <v>0.24414025307868917</v>
      </c>
      <c r="AN93">
        <v>1.2301233458568147E-2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80.047336672928395</v>
      </c>
      <c r="BA93">
        <v>3.8115106723125654</v>
      </c>
      <c r="BB93">
        <f t="shared" si="1"/>
        <v>87.372955172485916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1.4193035125179203</v>
      </c>
      <c r="M94">
        <v>2.3585003256297434</v>
      </c>
      <c r="N94">
        <v>2.5045559662345349</v>
      </c>
      <c r="O94">
        <v>1.3878090845615676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0.19108964662909619</v>
      </c>
      <c r="AG94">
        <v>1.2081063985597997</v>
      </c>
      <c r="AH94">
        <v>0</v>
      </c>
      <c r="AI94">
        <v>0</v>
      </c>
      <c r="AJ94">
        <v>0</v>
      </c>
      <c r="AK94">
        <v>1.2513811941139639</v>
      </c>
      <c r="AL94">
        <v>0</v>
      </c>
      <c r="AM94">
        <v>0.24414025307868917</v>
      </c>
      <c r="AN94">
        <v>1.2301233458568147E-2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79.995155499895631</v>
      </c>
      <c r="BA94">
        <v>3.8093294992797984</v>
      </c>
      <c r="BB94">
        <f t="shared" si="1"/>
        <v>87.322955172485919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1.4193035125179203</v>
      </c>
      <c r="M95">
        <v>2.3585003256297434</v>
      </c>
      <c r="N95">
        <v>2.5045559662345349</v>
      </c>
      <c r="O95">
        <v>1.3878090845615676</v>
      </c>
      <c r="P95">
        <v>0</v>
      </c>
      <c r="Q95">
        <v>0</v>
      </c>
      <c r="R95">
        <v>0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0.19108964662909619</v>
      </c>
      <c r="AG95">
        <v>1.2081063985597997</v>
      </c>
      <c r="AH95">
        <v>0</v>
      </c>
      <c r="AI95">
        <v>0</v>
      </c>
      <c r="AJ95">
        <v>0</v>
      </c>
      <c r="AK95">
        <v>1.2513811941139639</v>
      </c>
      <c r="AL95">
        <v>0</v>
      </c>
      <c r="AM95">
        <v>0.24414025307868917</v>
      </c>
      <c r="AN95">
        <v>1.2301233458568147E-2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80.03773846796075</v>
      </c>
      <c r="BA95">
        <v>3.8111094673449206</v>
      </c>
      <c r="BB95">
        <f t="shared" si="1"/>
        <v>87.363758172485916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1.4193035125179203</v>
      </c>
      <c r="M96">
        <v>2.3585003256297434</v>
      </c>
      <c r="N96">
        <v>2.5045559662345349</v>
      </c>
      <c r="O96">
        <v>1.3878090845615676</v>
      </c>
      <c r="P96">
        <v>0</v>
      </c>
      <c r="Q96">
        <v>0.18789665968518557</v>
      </c>
      <c r="R96">
        <v>0</v>
      </c>
      <c r="S96">
        <v>0.16702806778947393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0.19108964662909619</v>
      </c>
      <c r="AG96">
        <v>1.2081063985597997</v>
      </c>
      <c r="AH96">
        <v>0</v>
      </c>
      <c r="AI96">
        <v>0</v>
      </c>
      <c r="AJ96">
        <v>0</v>
      </c>
      <c r="AK96">
        <v>1.2513811941139639</v>
      </c>
      <c r="AL96">
        <v>0</v>
      </c>
      <c r="AM96">
        <v>0.24414025307868917</v>
      </c>
      <c r="AN96">
        <v>1.2301233458568147E-2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80.048173658943853</v>
      </c>
      <c r="BA96">
        <v>3.8263815119364559</v>
      </c>
      <c r="BB96">
        <f t="shared" si="1"/>
        <v>87.713846046352131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1.4193193498708228</v>
      </c>
      <c r="M97">
        <v>2.3585003256297434</v>
      </c>
      <c r="N97">
        <v>2.5045559662345349</v>
      </c>
      <c r="O97">
        <v>1.3878090845615676</v>
      </c>
      <c r="P97">
        <v>0</v>
      </c>
      <c r="Q97">
        <v>0.18789665968518557</v>
      </c>
      <c r="R97">
        <v>0</v>
      </c>
      <c r="S97">
        <v>0.16702806778947393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0.19108964662909619</v>
      </c>
      <c r="AG97">
        <v>1.2081063985597997</v>
      </c>
      <c r="AH97">
        <v>0</v>
      </c>
      <c r="AI97">
        <v>0</v>
      </c>
      <c r="AJ97">
        <v>0</v>
      </c>
      <c r="AK97">
        <v>1.2513811941139639</v>
      </c>
      <c r="AL97">
        <v>0</v>
      </c>
      <c r="AM97">
        <v>0.24414025307868917</v>
      </c>
      <c r="AN97">
        <v>1.2301233458568147E-2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80.048173658943853</v>
      </c>
      <c r="BA97">
        <v>3.8263821739378074</v>
      </c>
      <c r="BB97">
        <f t="shared" si="1"/>
        <v>87.713861221703695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1.4193793698734634</v>
      </c>
      <c r="M98">
        <v>2.3585003256297434</v>
      </c>
      <c r="N98">
        <v>2.5045559662345349</v>
      </c>
      <c r="O98">
        <v>1.3878090845615676</v>
      </c>
      <c r="P98">
        <v>0</v>
      </c>
      <c r="Q98">
        <v>0.18789665968518557</v>
      </c>
      <c r="R98">
        <v>0</v>
      </c>
      <c r="S98">
        <v>0.16702806778947393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0.19108964662909619</v>
      </c>
      <c r="AG98">
        <v>1.2081063985597997</v>
      </c>
      <c r="AH98">
        <v>0</v>
      </c>
      <c r="AI98">
        <v>0</v>
      </c>
      <c r="AJ98">
        <v>0</v>
      </c>
      <c r="AK98">
        <v>1.2513811941139639</v>
      </c>
      <c r="AL98">
        <v>0</v>
      </c>
      <c r="AM98">
        <v>0.24414025307868917</v>
      </c>
      <c r="AN98">
        <v>1.2301233458568147E-2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80.048173658943853</v>
      </c>
      <c r="BA98">
        <v>3.8263846827739179</v>
      </c>
      <c r="BB98">
        <f t="shared" si="1"/>
        <v>87.713918732870226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8.0828702783375707E-3</v>
      </c>
      <c r="L99">
        <f t="shared" si="2"/>
        <v>3.4063905468603724E-2</v>
      </c>
      <c r="M99">
        <f t="shared" si="2"/>
        <v>5.6570399550798789E-2</v>
      </c>
      <c r="N99">
        <f t="shared" si="2"/>
        <v>6.0109343189628822E-2</v>
      </c>
      <c r="O99">
        <f t="shared" si="2"/>
        <v>3.3307418029477634E-2</v>
      </c>
      <c r="P99">
        <f t="shared" si="2"/>
        <v>0</v>
      </c>
      <c r="Q99">
        <f t="shared" si="2"/>
        <v>1.3254211224717509E-3</v>
      </c>
      <c r="R99">
        <f t="shared" si="2"/>
        <v>2.9222986325469964E-3</v>
      </c>
      <c r="S99">
        <f t="shared" si="2"/>
        <v>1.933374357710488E-3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4.8691232075767079E-3</v>
      </c>
      <c r="AC99">
        <f t="shared" si="2"/>
        <v>2.4273667845961171E-3</v>
      </c>
      <c r="AD99">
        <f t="shared" si="2"/>
        <v>2.3888497432686287E-3</v>
      </c>
      <c r="AE99">
        <f t="shared" si="2"/>
        <v>7.0897409195366306E-3</v>
      </c>
      <c r="AF99">
        <f t="shared" si="2"/>
        <v>6.8134077268054653E-3</v>
      </c>
      <c r="AG99">
        <f t="shared" si="2"/>
        <v>2.899455356543526E-2</v>
      </c>
      <c r="AH99">
        <f t="shared" si="2"/>
        <v>1.2638618350266119E-2</v>
      </c>
      <c r="AI99">
        <f t="shared" si="2"/>
        <v>6.3701052755165918E-4</v>
      </c>
      <c r="AJ99">
        <f t="shared" si="2"/>
        <v>0</v>
      </c>
      <c r="AK99">
        <f t="shared" si="2"/>
        <v>3.0033148658735079E-2</v>
      </c>
      <c r="AL99">
        <f t="shared" si="2"/>
        <v>0</v>
      </c>
      <c r="AM99">
        <f t="shared" si="2"/>
        <v>5.8288485452149888E-3</v>
      </c>
      <c r="AN99">
        <f t="shared" si="2"/>
        <v>2.8415859611772074E-4</v>
      </c>
      <c r="AO99">
        <f t="shared" si="2"/>
        <v>0</v>
      </c>
      <c r="AP99">
        <f t="shared" si="2"/>
        <v>0</v>
      </c>
      <c r="AQ99">
        <f t="shared" si="2"/>
        <v>1.7124552654978087E-2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1.9631339613337511</v>
      </c>
      <c r="BA99">
        <f t="shared" si="2"/>
        <v>9.5889909288043251E-2</v>
      </c>
      <c r="BB99">
        <f t="shared" si="1"/>
        <v>2.1981270593254352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60.15</v>
      </c>
      <c r="N3" s="206">
        <v>49.09</v>
      </c>
      <c r="O3" s="206">
        <v>34.64</v>
      </c>
      <c r="P3" s="206">
        <v>23.29</v>
      </c>
      <c r="Q3" s="206">
        <v>4.7300000000000004</v>
      </c>
      <c r="R3" s="206">
        <v>0</v>
      </c>
      <c r="S3" s="206">
        <v>5.0199999999999996</v>
      </c>
      <c r="T3" s="206">
        <v>0</v>
      </c>
      <c r="U3" s="206">
        <v>49.59</v>
      </c>
      <c r="V3" s="206">
        <v>0</v>
      </c>
      <c r="W3" s="206">
        <v>10.050000000000001</v>
      </c>
      <c r="X3" s="206">
        <v>14.37</v>
      </c>
      <c r="Y3" s="206">
        <v>0</v>
      </c>
      <c r="Z3" s="206">
        <v>29.74</v>
      </c>
      <c r="AA3" s="206">
        <v>14.37</v>
      </c>
      <c r="AB3" s="206">
        <v>0</v>
      </c>
      <c r="AC3" s="206">
        <v>14.23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60.15</v>
      </c>
      <c r="N4" s="206">
        <v>49.09</v>
      </c>
      <c r="O4" s="206">
        <v>34.64</v>
      </c>
      <c r="P4" s="206">
        <v>23.29</v>
      </c>
      <c r="Q4" s="206">
        <v>4.7300000000000004</v>
      </c>
      <c r="R4" s="206">
        <v>0</v>
      </c>
      <c r="S4" s="206">
        <v>5.03</v>
      </c>
      <c r="T4" s="206">
        <v>0</v>
      </c>
      <c r="U4" s="206">
        <v>49.59</v>
      </c>
      <c r="V4" s="206">
        <v>0</v>
      </c>
      <c r="W4" s="206">
        <v>5.45</v>
      </c>
      <c r="X4" s="206">
        <v>14.37</v>
      </c>
      <c r="Y4" s="206">
        <v>0</v>
      </c>
      <c r="Z4" s="206">
        <v>23.95</v>
      </c>
      <c r="AA4" s="206">
        <v>14.37</v>
      </c>
      <c r="AB4" s="206">
        <v>0</v>
      </c>
      <c r="AC4" s="206">
        <v>14.23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60.15</v>
      </c>
      <c r="N5" s="206">
        <v>49.09</v>
      </c>
      <c r="O5" s="206">
        <v>34.64</v>
      </c>
      <c r="P5" s="206">
        <v>23.29</v>
      </c>
      <c r="Q5" s="206">
        <v>4.7300000000000004</v>
      </c>
      <c r="R5" s="206">
        <v>1.39</v>
      </c>
      <c r="S5" s="206">
        <v>5.0199999999999996</v>
      </c>
      <c r="T5" s="206">
        <v>0</v>
      </c>
      <c r="U5" s="206">
        <v>49.59</v>
      </c>
      <c r="V5" s="206">
        <v>1.99</v>
      </c>
      <c r="W5" s="206">
        <v>8.42</v>
      </c>
      <c r="X5" s="206">
        <v>30.65</v>
      </c>
      <c r="Y5" s="206">
        <v>0</v>
      </c>
      <c r="Z5" s="206">
        <v>23.99</v>
      </c>
      <c r="AA5" s="206">
        <v>14.18</v>
      </c>
      <c r="AB5" s="206">
        <v>0</v>
      </c>
      <c r="AC5" s="206">
        <v>14.23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60.15</v>
      </c>
      <c r="N6" s="206">
        <v>49.09</v>
      </c>
      <c r="O6" s="206">
        <v>34.64</v>
      </c>
      <c r="P6" s="206">
        <v>23.29</v>
      </c>
      <c r="Q6" s="206">
        <v>4.7300000000000004</v>
      </c>
      <c r="R6" s="206">
        <v>1.39</v>
      </c>
      <c r="S6" s="206">
        <v>5.0199999999999996</v>
      </c>
      <c r="T6" s="206">
        <v>0</v>
      </c>
      <c r="U6" s="206">
        <v>49.59</v>
      </c>
      <c r="V6" s="206">
        <v>1.99</v>
      </c>
      <c r="W6" s="206">
        <v>8.42</v>
      </c>
      <c r="X6" s="206">
        <v>30.65</v>
      </c>
      <c r="Y6" s="206">
        <v>0</v>
      </c>
      <c r="Z6" s="206">
        <v>23.99</v>
      </c>
      <c r="AA6" s="206">
        <v>14.18</v>
      </c>
      <c r="AB6" s="206">
        <v>0</v>
      </c>
      <c r="AC6" s="206">
        <v>14.23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60.15</v>
      </c>
      <c r="N7" s="206">
        <v>49.09</v>
      </c>
      <c r="O7" s="206">
        <v>34.64</v>
      </c>
      <c r="P7" s="206">
        <v>23.29</v>
      </c>
      <c r="Q7" s="206">
        <v>4.7300000000000004</v>
      </c>
      <c r="R7" s="206">
        <v>4.87</v>
      </c>
      <c r="S7" s="206">
        <v>5.01</v>
      </c>
      <c r="T7" s="206">
        <v>0</v>
      </c>
      <c r="U7" s="206">
        <v>49.59</v>
      </c>
      <c r="V7" s="206">
        <v>2.0499999999999998</v>
      </c>
      <c r="W7" s="206">
        <v>6.67</v>
      </c>
      <c r="X7" s="206">
        <v>30.68</v>
      </c>
      <c r="Y7" s="206">
        <v>0</v>
      </c>
      <c r="Z7" s="206">
        <v>30.74</v>
      </c>
      <c r="AA7" s="206">
        <v>14.63</v>
      </c>
      <c r="AB7" s="206">
        <v>0</v>
      </c>
      <c r="AC7" s="206">
        <v>14.23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60.15</v>
      </c>
      <c r="N8" s="206">
        <v>49.09</v>
      </c>
      <c r="O8" s="206">
        <v>34.64</v>
      </c>
      <c r="P8" s="206">
        <v>23.29</v>
      </c>
      <c r="Q8" s="206">
        <v>4.7300000000000004</v>
      </c>
      <c r="R8" s="206">
        <v>4.87</v>
      </c>
      <c r="S8" s="206">
        <v>5.01</v>
      </c>
      <c r="T8" s="206">
        <v>0</v>
      </c>
      <c r="U8" s="206">
        <v>49.59</v>
      </c>
      <c r="V8" s="206">
        <v>2.0499999999999998</v>
      </c>
      <c r="W8" s="206">
        <v>4.72</v>
      </c>
      <c r="X8" s="206">
        <v>25.45</v>
      </c>
      <c r="Y8" s="206">
        <v>0</v>
      </c>
      <c r="Z8" s="206">
        <v>23.95</v>
      </c>
      <c r="AA8" s="206">
        <v>14.37</v>
      </c>
      <c r="AB8" s="206">
        <v>0</v>
      </c>
      <c r="AC8" s="206">
        <v>14.23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60.15</v>
      </c>
      <c r="N9" s="206">
        <v>49.09</v>
      </c>
      <c r="O9" s="206">
        <v>34.64</v>
      </c>
      <c r="P9" s="206">
        <v>23.29</v>
      </c>
      <c r="Q9" s="206">
        <v>4.7300000000000004</v>
      </c>
      <c r="R9" s="206">
        <v>4.87</v>
      </c>
      <c r="S9" s="206">
        <v>5.01</v>
      </c>
      <c r="T9" s="206">
        <v>0</v>
      </c>
      <c r="U9" s="206">
        <v>49.59</v>
      </c>
      <c r="V9" s="206">
        <v>2.0499999999999998</v>
      </c>
      <c r="W9" s="206">
        <v>4.72</v>
      </c>
      <c r="X9" s="206">
        <v>25.45</v>
      </c>
      <c r="Y9" s="206">
        <v>0</v>
      </c>
      <c r="Z9" s="206">
        <v>23.95</v>
      </c>
      <c r="AA9" s="206">
        <v>14.37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60.15</v>
      </c>
      <c r="N10" s="206">
        <v>49.09</v>
      </c>
      <c r="O10" s="206">
        <v>34.64</v>
      </c>
      <c r="P10" s="206">
        <v>23.29</v>
      </c>
      <c r="Q10" s="206">
        <v>4.7300000000000004</v>
      </c>
      <c r="R10" s="206">
        <v>4.87</v>
      </c>
      <c r="S10" s="206">
        <v>5.01</v>
      </c>
      <c r="T10" s="206">
        <v>0</v>
      </c>
      <c r="U10" s="206">
        <v>49.59</v>
      </c>
      <c r="V10" s="206">
        <v>2.0499999999999998</v>
      </c>
      <c r="W10" s="206">
        <v>4.72</v>
      </c>
      <c r="X10" s="206">
        <v>25.45</v>
      </c>
      <c r="Y10" s="206">
        <v>0</v>
      </c>
      <c r="Z10" s="206">
        <v>23.95</v>
      </c>
      <c r="AA10" s="206">
        <v>14.37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60.15</v>
      </c>
      <c r="N11" s="206">
        <v>49.09</v>
      </c>
      <c r="O11" s="206">
        <v>34.64</v>
      </c>
      <c r="P11" s="206">
        <v>23.29</v>
      </c>
      <c r="Q11" s="206">
        <v>4.7300000000000004</v>
      </c>
      <c r="R11" s="206">
        <v>4.88</v>
      </c>
      <c r="S11" s="206">
        <v>5.0199999999999996</v>
      </c>
      <c r="T11" s="206">
        <v>0</v>
      </c>
      <c r="U11" s="206">
        <v>49.59</v>
      </c>
      <c r="V11" s="206">
        <v>2.0499999999999998</v>
      </c>
      <c r="W11" s="206">
        <v>4.72</v>
      </c>
      <c r="X11" s="206">
        <v>25.45</v>
      </c>
      <c r="Y11" s="206">
        <v>0</v>
      </c>
      <c r="Z11" s="206">
        <v>23.95</v>
      </c>
      <c r="AA11" s="206">
        <v>14.37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60.15</v>
      </c>
      <c r="N12" s="206">
        <v>49.09</v>
      </c>
      <c r="O12" s="206">
        <v>34.64</v>
      </c>
      <c r="P12" s="206">
        <v>23.29</v>
      </c>
      <c r="Q12" s="206">
        <v>4.7300000000000004</v>
      </c>
      <c r="R12" s="206">
        <v>4.88</v>
      </c>
      <c r="S12" s="206">
        <v>5.0199999999999996</v>
      </c>
      <c r="T12" s="206">
        <v>0</v>
      </c>
      <c r="U12" s="206">
        <v>49.59</v>
      </c>
      <c r="V12" s="206">
        <v>2.0499999999999998</v>
      </c>
      <c r="W12" s="206">
        <v>4.72</v>
      </c>
      <c r="X12" s="206">
        <v>25.45</v>
      </c>
      <c r="Y12" s="206">
        <v>0</v>
      </c>
      <c r="Z12" s="206">
        <v>23.95</v>
      </c>
      <c r="AA12" s="206">
        <v>14.37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60.15</v>
      </c>
      <c r="N13" s="206">
        <v>49.09</v>
      </c>
      <c r="O13" s="206">
        <v>34.64</v>
      </c>
      <c r="P13" s="206">
        <v>23.29</v>
      </c>
      <c r="Q13" s="206">
        <v>4.7300000000000004</v>
      </c>
      <c r="R13" s="206">
        <v>6.75</v>
      </c>
      <c r="S13" s="206">
        <v>5.0199999999999996</v>
      </c>
      <c r="T13" s="206">
        <v>0</v>
      </c>
      <c r="U13" s="206">
        <v>49.59</v>
      </c>
      <c r="V13" s="206">
        <v>2.0499999999999998</v>
      </c>
      <c r="W13" s="206">
        <v>4.72</v>
      </c>
      <c r="X13" s="206">
        <v>25.45</v>
      </c>
      <c r="Y13" s="206">
        <v>0</v>
      </c>
      <c r="Z13" s="206">
        <v>23.95</v>
      </c>
      <c r="AA13" s="206">
        <v>14.37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60.15</v>
      </c>
      <c r="N14" s="206">
        <v>49.09</v>
      </c>
      <c r="O14" s="206">
        <v>34.64</v>
      </c>
      <c r="P14" s="206">
        <v>23.29</v>
      </c>
      <c r="Q14" s="206">
        <v>4.7300000000000004</v>
      </c>
      <c r="R14" s="206">
        <v>4.87</v>
      </c>
      <c r="S14" s="206">
        <v>5.01</v>
      </c>
      <c r="T14" s="206">
        <v>0</v>
      </c>
      <c r="U14" s="206">
        <v>49.59</v>
      </c>
      <c r="V14" s="206">
        <v>2.0499999999999998</v>
      </c>
      <c r="W14" s="206">
        <v>4.72</v>
      </c>
      <c r="X14" s="206">
        <v>25.45</v>
      </c>
      <c r="Y14" s="206">
        <v>0</v>
      </c>
      <c r="Z14" s="206">
        <v>23.95</v>
      </c>
      <c r="AA14" s="206">
        <v>14.37</v>
      </c>
      <c r="AB14" s="206">
        <v>0</v>
      </c>
      <c r="AC14" s="206">
        <v>14.67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60.15</v>
      </c>
      <c r="N15" s="206">
        <v>49.09</v>
      </c>
      <c r="O15" s="206">
        <v>34.64</v>
      </c>
      <c r="P15" s="206">
        <v>23.29</v>
      </c>
      <c r="Q15" s="206">
        <v>4.7300000000000004</v>
      </c>
      <c r="R15" s="206">
        <v>4.88</v>
      </c>
      <c r="S15" s="206">
        <v>5.0199999999999996</v>
      </c>
      <c r="T15" s="206">
        <v>0</v>
      </c>
      <c r="U15" s="206">
        <v>49.59</v>
      </c>
      <c r="V15" s="206">
        <v>2.0499999999999998</v>
      </c>
      <c r="W15" s="206">
        <v>4.72</v>
      </c>
      <c r="X15" s="206">
        <v>25.45</v>
      </c>
      <c r="Y15" s="206">
        <v>0</v>
      </c>
      <c r="Z15" s="206">
        <v>23.95</v>
      </c>
      <c r="AA15" s="206">
        <v>14.37</v>
      </c>
      <c r="AB15" s="206">
        <v>0</v>
      </c>
      <c r="AC15" s="206">
        <v>14.61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60.15</v>
      </c>
      <c r="N16" s="206">
        <v>49.09</v>
      </c>
      <c r="O16" s="206">
        <v>34.64</v>
      </c>
      <c r="P16" s="206">
        <v>23.29</v>
      </c>
      <c r="Q16" s="206">
        <v>4.7300000000000004</v>
      </c>
      <c r="R16" s="206">
        <v>4.88</v>
      </c>
      <c r="S16" s="206">
        <v>5.0199999999999996</v>
      </c>
      <c r="T16" s="206">
        <v>0</v>
      </c>
      <c r="U16" s="206">
        <v>49.59</v>
      </c>
      <c r="V16" s="206">
        <v>2.0499999999999998</v>
      </c>
      <c r="W16" s="206">
        <v>4.72</v>
      </c>
      <c r="X16" s="206">
        <v>25.45</v>
      </c>
      <c r="Y16" s="206">
        <v>0</v>
      </c>
      <c r="Z16" s="206">
        <v>23.95</v>
      </c>
      <c r="AA16" s="206">
        <v>14.37</v>
      </c>
      <c r="AB16" s="206">
        <v>0</v>
      </c>
      <c r="AC16" s="206">
        <v>14.61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14.37</v>
      </c>
      <c r="N17" s="206">
        <v>49.09</v>
      </c>
      <c r="O17" s="206">
        <v>34.64</v>
      </c>
      <c r="P17" s="206">
        <v>23.29</v>
      </c>
      <c r="Q17" s="206">
        <v>4.7300000000000004</v>
      </c>
      <c r="R17" s="206">
        <v>4.8899999999999997</v>
      </c>
      <c r="S17" s="206">
        <v>5.03</v>
      </c>
      <c r="T17" s="206">
        <v>0</v>
      </c>
      <c r="U17" s="206">
        <v>49.59</v>
      </c>
      <c r="V17" s="206">
        <v>0</v>
      </c>
      <c r="W17" s="206">
        <v>4.5199999999999996</v>
      </c>
      <c r="X17" s="206">
        <v>14.37</v>
      </c>
      <c r="Y17" s="206">
        <v>0</v>
      </c>
      <c r="Z17" s="206">
        <v>23.37</v>
      </c>
      <c r="AA17" s="206">
        <v>14.37</v>
      </c>
      <c r="AB17" s="206">
        <v>0</v>
      </c>
      <c r="AC17" s="206">
        <v>14.61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14.37</v>
      </c>
      <c r="N18" s="206">
        <v>49.09</v>
      </c>
      <c r="O18" s="206">
        <v>34.64</v>
      </c>
      <c r="P18" s="206">
        <v>23.29</v>
      </c>
      <c r="Q18" s="206">
        <v>4.7300000000000004</v>
      </c>
      <c r="R18" s="206">
        <v>4.8899999999999997</v>
      </c>
      <c r="S18" s="206">
        <v>5.03</v>
      </c>
      <c r="T18" s="206">
        <v>0</v>
      </c>
      <c r="U18" s="206">
        <v>49.59</v>
      </c>
      <c r="V18" s="206">
        <v>0</v>
      </c>
      <c r="W18" s="206">
        <v>4.5199999999999996</v>
      </c>
      <c r="X18" s="206">
        <v>14.37</v>
      </c>
      <c r="Y18" s="206">
        <v>0</v>
      </c>
      <c r="Z18" s="206">
        <v>23.37</v>
      </c>
      <c r="AA18" s="206">
        <v>14.37</v>
      </c>
      <c r="AB18" s="206">
        <v>0</v>
      </c>
      <c r="AC18" s="206">
        <v>14.61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14.37</v>
      </c>
      <c r="N19" s="206">
        <v>49.09</v>
      </c>
      <c r="O19" s="206">
        <v>34.64</v>
      </c>
      <c r="P19" s="206">
        <v>23.29</v>
      </c>
      <c r="Q19" s="206">
        <v>4.7300000000000004</v>
      </c>
      <c r="R19" s="206">
        <v>4.8899999999999997</v>
      </c>
      <c r="S19" s="206">
        <v>5.03</v>
      </c>
      <c r="T19" s="206">
        <v>0</v>
      </c>
      <c r="U19" s="206">
        <v>49.59</v>
      </c>
      <c r="V19" s="206">
        <v>0</v>
      </c>
      <c r="W19" s="206">
        <v>4.5199999999999996</v>
      </c>
      <c r="X19" s="206">
        <v>14.37</v>
      </c>
      <c r="Y19" s="206">
        <v>0</v>
      </c>
      <c r="Z19" s="206">
        <v>35.799999999999997</v>
      </c>
      <c r="AA19" s="206">
        <v>14.37</v>
      </c>
      <c r="AB19" s="206">
        <v>0</v>
      </c>
      <c r="AC19" s="206">
        <v>14.61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14.37</v>
      </c>
      <c r="N20" s="206">
        <v>49.09</v>
      </c>
      <c r="O20" s="206">
        <v>34.64</v>
      </c>
      <c r="P20" s="206">
        <v>23.29</v>
      </c>
      <c r="Q20" s="206">
        <v>4.7300000000000004</v>
      </c>
      <c r="R20" s="206">
        <v>4.88</v>
      </c>
      <c r="S20" s="206">
        <v>5.0199999999999996</v>
      </c>
      <c r="T20" s="206">
        <v>0</v>
      </c>
      <c r="U20" s="206">
        <v>49.59</v>
      </c>
      <c r="V20" s="206">
        <v>0</v>
      </c>
      <c r="W20" s="206">
        <v>4.5199999999999996</v>
      </c>
      <c r="X20" s="206">
        <v>14.37</v>
      </c>
      <c r="Y20" s="206">
        <v>0</v>
      </c>
      <c r="Z20" s="206">
        <v>40.61</v>
      </c>
      <c r="AA20" s="206">
        <v>14.37</v>
      </c>
      <c r="AB20" s="206">
        <v>0</v>
      </c>
      <c r="AC20" s="206">
        <v>14.61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14.37</v>
      </c>
      <c r="N21" s="206">
        <v>49.09</v>
      </c>
      <c r="O21" s="206">
        <v>34.64</v>
      </c>
      <c r="P21" s="206">
        <v>23.29</v>
      </c>
      <c r="Q21" s="206">
        <v>4.7300000000000004</v>
      </c>
      <c r="R21" s="206">
        <v>4.88</v>
      </c>
      <c r="S21" s="206">
        <v>5.0199999999999996</v>
      </c>
      <c r="T21" s="206">
        <v>0</v>
      </c>
      <c r="U21" s="206">
        <v>49.59</v>
      </c>
      <c r="V21" s="206">
        <v>0</v>
      </c>
      <c r="W21" s="206">
        <v>4.5199999999999996</v>
      </c>
      <c r="X21" s="206">
        <v>14.37</v>
      </c>
      <c r="Y21" s="206">
        <v>0</v>
      </c>
      <c r="Z21" s="206">
        <v>40.61</v>
      </c>
      <c r="AA21" s="206">
        <v>14.37</v>
      </c>
      <c r="AB21" s="206">
        <v>0</v>
      </c>
      <c r="AC21" s="206">
        <v>14.61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14.37</v>
      </c>
      <c r="N22" s="206">
        <v>49.09</v>
      </c>
      <c r="O22" s="206">
        <v>34.64</v>
      </c>
      <c r="P22" s="206">
        <v>23.29</v>
      </c>
      <c r="Q22" s="206">
        <v>4.7300000000000004</v>
      </c>
      <c r="R22" s="206">
        <v>1.76</v>
      </c>
      <c r="S22" s="206">
        <v>5.0199999999999996</v>
      </c>
      <c r="T22" s="206">
        <v>0</v>
      </c>
      <c r="U22" s="206">
        <v>49.59</v>
      </c>
      <c r="V22" s="206">
        <v>0</v>
      </c>
      <c r="W22" s="206">
        <v>4.5199999999999996</v>
      </c>
      <c r="X22" s="206">
        <v>14.37</v>
      </c>
      <c r="Y22" s="206">
        <v>0</v>
      </c>
      <c r="Z22" s="206">
        <v>40.61</v>
      </c>
      <c r="AA22" s="206">
        <v>14.37</v>
      </c>
      <c r="AB22" s="206">
        <v>0</v>
      </c>
      <c r="AC22" s="206">
        <v>14.61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263.26</v>
      </c>
      <c r="L23" s="206">
        <v>0</v>
      </c>
      <c r="M23" s="206">
        <v>56.73</v>
      </c>
      <c r="N23" s="206">
        <v>49.09</v>
      </c>
      <c r="O23" s="206">
        <v>34.64</v>
      </c>
      <c r="P23" s="206">
        <v>23.29</v>
      </c>
      <c r="Q23" s="206">
        <v>4.62</v>
      </c>
      <c r="R23" s="206">
        <v>0</v>
      </c>
      <c r="S23" s="206">
        <v>2.85</v>
      </c>
      <c r="T23" s="206">
        <v>0</v>
      </c>
      <c r="U23" s="206">
        <v>49.59</v>
      </c>
      <c r="V23" s="206">
        <v>0</v>
      </c>
      <c r="W23" s="206">
        <v>4.01</v>
      </c>
      <c r="X23" s="206">
        <v>14.37</v>
      </c>
      <c r="Y23" s="206">
        <v>0</v>
      </c>
      <c r="Z23" s="206">
        <v>56.1</v>
      </c>
      <c r="AA23" s="206">
        <v>14.37</v>
      </c>
      <c r="AB23" s="206">
        <v>0</v>
      </c>
      <c r="AC23" s="206">
        <v>14.61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258.68</v>
      </c>
      <c r="L24" s="206">
        <v>0</v>
      </c>
      <c r="M24" s="206">
        <v>60.15</v>
      </c>
      <c r="N24" s="206">
        <v>49.09</v>
      </c>
      <c r="O24" s="206">
        <v>34.64</v>
      </c>
      <c r="P24" s="206">
        <v>23.29</v>
      </c>
      <c r="Q24" s="206">
        <v>4.62</v>
      </c>
      <c r="R24" s="206">
        <v>0</v>
      </c>
      <c r="S24" s="206">
        <v>2.85</v>
      </c>
      <c r="T24" s="206">
        <v>0</v>
      </c>
      <c r="U24" s="206">
        <v>49.59</v>
      </c>
      <c r="V24" s="206">
        <v>0</v>
      </c>
      <c r="W24" s="206">
        <v>4.72</v>
      </c>
      <c r="X24" s="206">
        <v>62.08</v>
      </c>
      <c r="Y24" s="206">
        <v>0</v>
      </c>
      <c r="Z24" s="206">
        <v>56.1</v>
      </c>
      <c r="AA24" s="206">
        <v>14.37</v>
      </c>
      <c r="AB24" s="206">
        <v>0</v>
      </c>
      <c r="AC24" s="206">
        <v>14.61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335.34</v>
      </c>
      <c r="L25" s="206">
        <v>0</v>
      </c>
      <c r="M25" s="206">
        <v>60.15</v>
      </c>
      <c r="N25" s="206">
        <v>49.09</v>
      </c>
      <c r="O25" s="206">
        <v>34.64</v>
      </c>
      <c r="P25" s="206">
        <v>23.29</v>
      </c>
      <c r="Q25" s="206">
        <v>9.07</v>
      </c>
      <c r="R25" s="206">
        <v>16.66</v>
      </c>
      <c r="S25" s="206">
        <v>10.96</v>
      </c>
      <c r="T25" s="206">
        <v>0</v>
      </c>
      <c r="U25" s="206">
        <v>49.59</v>
      </c>
      <c r="V25" s="206">
        <v>5.73</v>
      </c>
      <c r="W25" s="206">
        <v>13.7</v>
      </c>
      <c r="X25" s="206">
        <v>62.08</v>
      </c>
      <c r="Y25" s="206">
        <v>0</v>
      </c>
      <c r="Z25" s="206">
        <v>56.1</v>
      </c>
      <c r="AA25" s="206">
        <v>33.67</v>
      </c>
      <c r="AB25" s="206">
        <v>0</v>
      </c>
      <c r="AC25" s="206">
        <v>14.61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383.24</v>
      </c>
      <c r="L26" s="206">
        <v>0</v>
      </c>
      <c r="M26" s="206">
        <v>60.15</v>
      </c>
      <c r="N26" s="206">
        <v>49.09</v>
      </c>
      <c r="O26" s="206">
        <v>34.64</v>
      </c>
      <c r="P26" s="206">
        <v>23.29</v>
      </c>
      <c r="Q26" s="206">
        <v>9.07</v>
      </c>
      <c r="R26" s="206">
        <v>17.559999999999999</v>
      </c>
      <c r="S26" s="206">
        <v>10.96</v>
      </c>
      <c r="T26" s="206">
        <v>0</v>
      </c>
      <c r="U26" s="206">
        <v>49.59</v>
      </c>
      <c r="V26" s="206">
        <v>4.8499999999999996</v>
      </c>
      <c r="W26" s="206">
        <v>13.28</v>
      </c>
      <c r="X26" s="206">
        <v>62.07</v>
      </c>
      <c r="Y26" s="206">
        <v>0</v>
      </c>
      <c r="Z26" s="206">
        <v>56.1</v>
      </c>
      <c r="AA26" s="206">
        <v>33.67</v>
      </c>
      <c r="AB26" s="206">
        <v>0</v>
      </c>
      <c r="AC26" s="206">
        <v>14.61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489.78</v>
      </c>
      <c r="L27" s="206">
        <v>0</v>
      </c>
      <c r="M27" s="206">
        <v>60.15</v>
      </c>
      <c r="N27" s="206">
        <v>49.09</v>
      </c>
      <c r="O27" s="206">
        <v>34.64</v>
      </c>
      <c r="P27" s="206">
        <v>23.29</v>
      </c>
      <c r="Q27" s="206">
        <v>9.07</v>
      </c>
      <c r="R27" s="206">
        <v>17.559999999999999</v>
      </c>
      <c r="S27" s="206">
        <v>10.96</v>
      </c>
      <c r="T27" s="206">
        <v>0</v>
      </c>
      <c r="U27" s="206">
        <v>49.59</v>
      </c>
      <c r="V27" s="206">
        <v>5.64</v>
      </c>
      <c r="W27" s="206">
        <v>13.28</v>
      </c>
      <c r="X27" s="206">
        <v>62.07</v>
      </c>
      <c r="Y27" s="206">
        <v>0</v>
      </c>
      <c r="Z27" s="206">
        <v>56.1</v>
      </c>
      <c r="AA27" s="206">
        <v>33.67</v>
      </c>
      <c r="AB27" s="206">
        <v>0</v>
      </c>
      <c r="AC27" s="206">
        <v>14.61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472.42</v>
      </c>
      <c r="L28" s="206">
        <v>6.03</v>
      </c>
      <c r="M28" s="206">
        <v>60.15</v>
      </c>
      <c r="N28" s="206">
        <v>49.09</v>
      </c>
      <c r="O28" s="206">
        <v>34.64</v>
      </c>
      <c r="P28" s="206">
        <v>23.29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5.73</v>
      </c>
      <c r="W28" s="206">
        <v>13.28</v>
      </c>
      <c r="X28" s="206">
        <v>62.07</v>
      </c>
      <c r="Y28" s="206">
        <v>0</v>
      </c>
      <c r="Z28" s="206">
        <v>56.1</v>
      </c>
      <c r="AA28" s="206">
        <v>33.67</v>
      </c>
      <c r="AB28" s="206">
        <v>0</v>
      </c>
      <c r="AC28" s="206">
        <v>14.61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6.03</v>
      </c>
      <c r="M29" s="206">
        <v>60.15</v>
      </c>
      <c r="N29" s="206">
        <v>49.09</v>
      </c>
      <c r="O29" s="206">
        <v>34.64</v>
      </c>
      <c r="P29" s="206">
        <v>23.29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5.73</v>
      </c>
      <c r="W29" s="206">
        <v>12.77</v>
      </c>
      <c r="X29" s="206">
        <v>62.07</v>
      </c>
      <c r="Y29" s="206">
        <v>0</v>
      </c>
      <c r="Z29" s="206">
        <v>56.1</v>
      </c>
      <c r="AA29" s="206">
        <v>33.67</v>
      </c>
      <c r="AB29" s="206">
        <v>0</v>
      </c>
      <c r="AC29" s="206">
        <v>14.61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6.03</v>
      </c>
      <c r="M30" s="206">
        <v>60.15</v>
      </c>
      <c r="N30" s="206">
        <v>49.09</v>
      </c>
      <c r="O30" s="206">
        <v>34.64</v>
      </c>
      <c r="P30" s="206">
        <v>23.29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5.73</v>
      </c>
      <c r="W30" s="206">
        <v>12.77</v>
      </c>
      <c r="X30" s="206">
        <v>62.07</v>
      </c>
      <c r="Y30" s="206">
        <v>0</v>
      </c>
      <c r="Z30" s="206">
        <v>56.1</v>
      </c>
      <c r="AA30" s="206">
        <v>33.67</v>
      </c>
      <c r="AB30" s="206">
        <v>0</v>
      </c>
      <c r="AC30" s="206">
        <v>14.61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6.03</v>
      </c>
      <c r="M31" s="206">
        <v>60.15</v>
      </c>
      <c r="N31" s="206">
        <v>49.09</v>
      </c>
      <c r="O31" s="206">
        <v>34.64</v>
      </c>
      <c r="P31" s="206">
        <v>23.29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5.73</v>
      </c>
      <c r="W31" s="206">
        <v>12.77</v>
      </c>
      <c r="X31" s="206">
        <v>62.07</v>
      </c>
      <c r="Y31" s="206">
        <v>0</v>
      </c>
      <c r="Z31" s="206">
        <v>56.1</v>
      </c>
      <c r="AA31" s="206">
        <v>33.67</v>
      </c>
      <c r="AB31" s="206">
        <v>0</v>
      </c>
      <c r="AC31" s="206">
        <v>14.61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6.03</v>
      </c>
      <c r="M32" s="206">
        <v>60.15</v>
      </c>
      <c r="N32" s="206">
        <v>49.09</v>
      </c>
      <c r="O32" s="206">
        <v>34.64</v>
      </c>
      <c r="P32" s="206">
        <v>23.29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5.73</v>
      </c>
      <c r="W32" s="206">
        <v>12.77</v>
      </c>
      <c r="X32" s="206">
        <v>62.07</v>
      </c>
      <c r="Y32" s="206">
        <v>0</v>
      </c>
      <c r="Z32" s="206">
        <v>56.1</v>
      </c>
      <c r="AA32" s="206">
        <v>33.67</v>
      </c>
      <c r="AB32" s="206">
        <v>0</v>
      </c>
      <c r="AC32" s="206">
        <v>14.61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28.22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6.03</v>
      </c>
      <c r="M33" s="206">
        <v>60.15</v>
      </c>
      <c r="N33" s="206">
        <v>49.09</v>
      </c>
      <c r="O33" s="206">
        <v>34.64</v>
      </c>
      <c r="P33" s="206">
        <v>23.29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5.73</v>
      </c>
      <c r="W33" s="206">
        <v>12.77</v>
      </c>
      <c r="X33" s="206">
        <v>62.07</v>
      </c>
      <c r="Y33" s="206">
        <v>0</v>
      </c>
      <c r="Z33" s="206">
        <v>56.1</v>
      </c>
      <c r="AA33" s="206">
        <v>33.67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6.03</v>
      </c>
      <c r="M34" s="206">
        <v>60.15</v>
      </c>
      <c r="N34" s="206">
        <v>49.09</v>
      </c>
      <c r="O34" s="206">
        <v>34.64</v>
      </c>
      <c r="P34" s="206">
        <v>23.29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5.73</v>
      </c>
      <c r="W34" s="206">
        <v>12.77</v>
      </c>
      <c r="X34" s="206">
        <v>62.07</v>
      </c>
      <c r="Y34" s="206">
        <v>0</v>
      </c>
      <c r="Z34" s="206">
        <v>56.1</v>
      </c>
      <c r="AA34" s="206">
        <v>33.67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6.03</v>
      </c>
      <c r="M35" s="206">
        <v>60.15</v>
      </c>
      <c r="N35" s="206">
        <v>49.09</v>
      </c>
      <c r="O35" s="206">
        <v>34.64</v>
      </c>
      <c r="P35" s="206">
        <v>23.29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5.73</v>
      </c>
      <c r="W35" s="206">
        <v>12.77</v>
      </c>
      <c r="X35" s="206">
        <v>62.07</v>
      </c>
      <c r="Y35" s="206">
        <v>0</v>
      </c>
      <c r="Z35" s="206">
        <v>56.1</v>
      </c>
      <c r="AA35" s="206">
        <v>33.67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6.03</v>
      </c>
      <c r="M36" s="206">
        <v>60.15</v>
      </c>
      <c r="N36" s="206">
        <v>49.09</v>
      </c>
      <c r="O36" s="206">
        <v>34.64</v>
      </c>
      <c r="P36" s="206">
        <v>23.29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5.73</v>
      </c>
      <c r="W36" s="206">
        <v>12.77</v>
      </c>
      <c r="X36" s="206">
        <v>62.07</v>
      </c>
      <c r="Y36" s="206">
        <v>0</v>
      </c>
      <c r="Z36" s="206">
        <v>56.1</v>
      </c>
      <c r="AA36" s="206">
        <v>33.67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6.03</v>
      </c>
      <c r="M37" s="206">
        <v>60.15</v>
      </c>
      <c r="N37" s="206">
        <v>49.09</v>
      </c>
      <c r="O37" s="206">
        <v>34.64</v>
      </c>
      <c r="P37" s="206">
        <v>23.29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5.73</v>
      </c>
      <c r="W37" s="206">
        <v>12.77</v>
      </c>
      <c r="X37" s="206">
        <v>62.07</v>
      </c>
      <c r="Y37" s="206">
        <v>0</v>
      </c>
      <c r="Z37" s="206">
        <v>56.1</v>
      </c>
      <c r="AA37" s="206">
        <v>33.67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6.03</v>
      </c>
      <c r="M38" s="206">
        <v>60.15</v>
      </c>
      <c r="N38" s="206">
        <v>49.09</v>
      </c>
      <c r="O38" s="206">
        <v>34.64</v>
      </c>
      <c r="P38" s="206">
        <v>23.29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5.73</v>
      </c>
      <c r="W38" s="206">
        <v>12.77</v>
      </c>
      <c r="X38" s="206">
        <v>62.07</v>
      </c>
      <c r="Y38" s="206">
        <v>0</v>
      </c>
      <c r="Z38" s="206">
        <v>56.1</v>
      </c>
      <c r="AA38" s="206">
        <v>33.67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6.03</v>
      </c>
      <c r="M39" s="206">
        <v>60.15</v>
      </c>
      <c r="N39" s="206">
        <v>49.09</v>
      </c>
      <c r="O39" s="206">
        <v>34.64</v>
      </c>
      <c r="P39" s="206">
        <v>23.29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5.73</v>
      </c>
      <c r="W39" s="206">
        <v>13.03</v>
      </c>
      <c r="X39" s="206">
        <v>62.07</v>
      </c>
      <c r="Y39" s="206">
        <v>0</v>
      </c>
      <c r="Z39" s="206">
        <v>56.1</v>
      </c>
      <c r="AA39" s="206">
        <v>33.67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6.03</v>
      </c>
      <c r="M40" s="206">
        <v>60.15</v>
      </c>
      <c r="N40" s="206">
        <v>49.09</v>
      </c>
      <c r="O40" s="206">
        <v>34.64</v>
      </c>
      <c r="P40" s="206">
        <v>23.29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5.73</v>
      </c>
      <c r="W40" s="206">
        <v>13.03</v>
      </c>
      <c r="X40" s="206">
        <v>62.07</v>
      </c>
      <c r="Y40" s="206">
        <v>0</v>
      </c>
      <c r="Z40" s="206">
        <v>56.1</v>
      </c>
      <c r="AA40" s="206">
        <v>33.67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6.03</v>
      </c>
      <c r="M41" s="206">
        <v>60.15</v>
      </c>
      <c r="N41" s="206">
        <v>49.09</v>
      </c>
      <c r="O41" s="206">
        <v>34.64</v>
      </c>
      <c r="P41" s="206">
        <v>23.29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5.73</v>
      </c>
      <c r="W41" s="206">
        <v>13.03</v>
      </c>
      <c r="X41" s="206">
        <v>62.07</v>
      </c>
      <c r="Y41" s="206">
        <v>0</v>
      </c>
      <c r="Z41" s="206">
        <v>56.1</v>
      </c>
      <c r="AA41" s="206">
        <v>33.67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6.03</v>
      </c>
      <c r="M42" s="206">
        <v>60.15</v>
      </c>
      <c r="N42" s="206">
        <v>49.09</v>
      </c>
      <c r="O42" s="206">
        <v>34.64</v>
      </c>
      <c r="P42" s="206">
        <v>23.29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5.73</v>
      </c>
      <c r="W42" s="206">
        <v>13.03</v>
      </c>
      <c r="X42" s="206">
        <v>62.07</v>
      </c>
      <c r="Y42" s="206">
        <v>0</v>
      </c>
      <c r="Z42" s="206">
        <v>56.1</v>
      </c>
      <c r="AA42" s="206">
        <v>33.67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6.03</v>
      </c>
      <c r="M43" s="206">
        <v>60.15</v>
      </c>
      <c r="N43" s="206">
        <v>49.09</v>
      </c>
      <c r="O43" s="206">
        <v>34.64</v>
      </c>
      <c r="P43" s="206">
        <v>23.29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5.73</v>
      </c>
      <c r="W43" s="206">
        <v>12.77</v>
      </c>
      <c r="X43" s="206">
        <v>62.07</v>
      </c>
      <c r="Y43" s="206">
        <v>0</v>
      </c>
      <c r="Z43" s="206">
        <v>56.1</v>
      </c>
      <c r="AA43" s="206">
        <v>33.67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6.03</v>
      </c>
      <c r="M44" s="206">
        <v>60.15</v>
      </c>
      <c r="N44" s="206">
        <v>49.09</v>
      </c>
      <c r="O44" s="206">
        <v>34.64</v>
      </c>
      <c r="P44" s="206">
        <v>23.29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5.73</v>
      </c>
      <c r="W44" s="206">
        <v>12.77</v>
      </c>
      <c r="X44" s="206">
        <v>62.07</v>
      </c>
      <c r="Y44" s="206">
        <v>0</v>
      </c>
      <c r="Z44" s="206">
        <v>56.1</v>
      </c>
      <c r="AA44" s="206">
        <v>33.67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6.03</v>
      </c>
      <c r="M45" s="206">
        <v>60.15</v>
      </c>
      <c r="N45" s="206">
        <v>49.09</v>
      </c>
      <c r="O45" s="206">
        <v>34.64</v>
      </c>
      <c r="P45" s="206">
        <v>23.29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5.73</v>
      </c>
      <c r="W45" s="206">
        <v>12.77</v>
      </c>
      <c r="X45" s="206">
        <v>62.07</v>
      </c>
      <c r="Y45" s="206">
        <v>0</v>
      </c>
      <c r="Z45" s="206">
        <v>58.56</v>
      </c>
      <c r="AA45" s="206">
        <v>33.67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6.03</v>
      </c>
      <c r="M46" s="206">
        <v>60.15</v>
      </c>
      <c r="N46" s="206">
        <v>49.09</v>
      </c>
      <c r="O46" s="206">
        <v>34.64</v>
      </c>
      <c r="P46" s="206">
        <v>23.29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5.73</v>
      </c>
      <c r="W46" s="206">
        <v>12.77</v>
      </c>
      <c r="X46" s="206">
        <v>62.07</v>
      </c>
      <c r="Y46" s="206">
        <v>0</v>
      </c>
      <c r="Z46" s="206">
        <v>58.56</v>
      </c>
      <c r="AA46" s="206">
        <v>33.67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6.03</v>
      </c>
      <c r="M47" s="206">
        <v>60.15</v>
      </c>
      <c r="N47" s="206">
        <v>49.09</v>
      </c>
      <c r="O47" s="206">
        <v>34.64</v>
      </c>
      <c r="P47" s="206">
        <v>23.29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5.73</v>
      </c>
      <c r="W47" s="206">
        <v>12.77</v>
      </c>
      <c r="X47" s="206">
        <v>62.07</v>
      </c>
      <c r="Y47" s="206">
        <v>0</v>
      </c>
      <c r="Z47" s="206">
        <v>58.56</v>
      </c>
      <c r="AA47" s="206">
        <v>33.67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6.03</v>
      </c>
      <c r="M48" s="206">
        <v>60.15</v>
      </c>
      <c r="N48" s="206">
        <v>49.09</v>
      </c>
      <c r="O48" s="206">
        <v>34.64</v>
      </c>
      <c r="P48" s="206">
        <v>23.29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5.73</v>
      </c>
      <c r="W48" s="206">
        <v>12.77</v>
      </c>
      <c r="X48" s="206">
        <v>62.07</v>
      </c>
      <c r="Y48" s="206">
        <v>0</v>
      </c>
      <c r="Z48" s="206">
        <v>58.56</v>
      </c>
      <c r="AA48" s="206">
        <v>33.67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6.03</v>
      </c>
      <c r="M49" s="206">
        <v>60.15</v>
      </c>
      <c r="N49" s="206">
        <v>49.09</v>
      </c>
      <c r="O49" s="206">
        <v>34.64</v>
      </c>
      <c r="P49" s="206">
        <v>23.29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5.73</v>
      </c>
      <c r="W49" s="206">
        <v>12.77</v>
      </c>
      <c r="X49" s="206">
        <v>62.07</v>
      </c>
      <c r="Y49" s="206">
        <v>0</v>
      </c>
      <c r="Z49" s="206">
        <v>58.56</v>
      </c>
      <c r="AA49" s="206">
        <v>33.67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6.03</v>
      </c>
      <c r="M50" s="206">
        <v>60.15</v>
      </c>
      <c r="N50" s="206">
        <v>49.09</v>
      </c>
      <c r="O50" s="206">
        <v>34.64</v>
      </c>
      <c r="P50" s="206">
        <v>23.29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5.73</v>
      </c>
      <c r="W50" s="206">
        <v>12.77</v>
      </c>
      <c r="X50" s="206">
        <v>62.07</v>
      </c>
      <c r="Y50" s="206">
        <v>0</v>
      </c>
      <c r="Z50" s="206">
        <v>58.56</v>
      </c>
      <c r="AA50" s="206">
        <v>33.67</v>
      </c>
      <c r="AB50" s="206">
        <v>0</v>
      </c>
      <c r="AC50" s="206">
        <v>9.41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6.03</v>
      </c>
      <c r="M51" s="206">
        <v>60.15</v>
      </c>
      <c r="N51" s="206">
        <v>49.09</v>
      </c>
      <c r="O51" s="206">
        <v>34.64</v>
      </c>
      <c r="P51" s="206">
        <v>23.29</v>
      </c>
      <c r="Q51" s="206">
        <v>9.07</v>
      </c>
      <c r="R51" s="206">
        <v>17.559999999999999</v>
      </c>
      <c r="S51" s="206">
        <v>11.44</v>
      </c>
      <c r="T51" s="206">
        <v>0</v>
      </c>
      <c r="U51" s="206">
        <v>49.59</v>
      </c>
      <c r="V51" s="206">
        <v>5.73</v>
      </c>
      <c r="W51" s="206">
        <v>12.77</v>
      </c>
      <c r="X51" s="206">
        <v>62.07</v>
      </c>
      <c r="Y51" s="206">
        <v>0</v>
      </c>
      <c r="Z51" s="206">
        <v>58.56</v>
      </c>
      <c r="AA51" s="206">
        <v>33.67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79.709999999999994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6.03</v>
      </c>
      <c r="M52" s="206">
        <v>60.15</v>
      </c>
      <c r="N52" s="206">
        <v>49.09</v>
      </c>
      <c r="O52" s="206">
        <v>34.64</v>
      </c>
      <c r="P52" s="206">
        <v>23.29</v>
      </c>
      <c r="Q52" s="206">
        <v>9.07</v>
      </c>
      <c r="R52" s="206">
        <v>17.559999999999999</v>
      </c>
      <c r="S52" s="206">
        <v>11.02</v>
      </c>
      <c r="T52" s="206">
        <v>0</v>
      </c>
      <c r="U52" s="206">
        <v>49.59</v>
      </c>
      <c r="V52" s="206">
        <v>5.73</v>
      </c>
      <c r="W52" s="206">
        <v>12.77</v>
      </c>
      <c r="X52" s="206">
        <v>62.07</v>
      </c>
      <c r="Y52" s="206">
        <v>0</v>
      </c>
      <c r="Z52" s="206">
        <v>58.56</v>
      </c>
      <c r="AA52" s="206">
        <v>33.67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79.709999999999994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477.13</v>
      </c>
      <c r="L53" s="206">
        <v>0</v>
      </c>
      <c r="M53" s="206">
        <v>60.15</v>
      </c>
      <c r="N53" s="206">
        <v>49.09</v>
      </c>
      <c r="O53" s="206">
        <v>34.64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5.73</v>
      </c>
      <c r="W53" s="206">
        <v>13.03</v>
      </c>
      <c r="X53" s="206">
        <v>62.07</v>
      </c>
      <c r="Y53" s="206">
        <v>0</v>
      </c>
      <c r="Z53" s="206">
        <v>58.56</v>
      </c>
      <c r="AA53" s="206">
        <v>33.67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450.31</v>
      </c>
      <c r="L54" s="206">
        <v>0</v>
      </c>
      <c r="M54" s="206">
        <v>60.15</v>
      </c>
      <c r="N54" s="206">
        <v>49.09</v>
      </c>
      <c r="O54" s="206">
        <v>34.64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5.73</v>
      </c>
      <c r="W54" s="206">
        <v>13.03</v>
      </c>
      <c r="X54" s="206">
        <v>62.07</v>
      </c>
      <c r="Y54" s="206">
        <v>0</v>
      </c>
      <c r="Z54" s="206">
        <v>58.56</v>
      </c>
      <c r="AA54" s="206">
        <v>33.67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6.03</v>
      </c>
      <c r="M55" s="206">
        <v>60.15</v>
      </c>
      <c r="N55" s="206">
        <v>49.09</v>
      </c>
      <c r="O55" s="206">
        <v>34.64</v>
      </c>
      <c r="P55" s="206">
        <v>23.29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5.73</v>
      </c>
      <c r="W55" s="206">
        <v>13.28</v>
      </c>
      <c r="X55" s="206">
        <v>62.07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12.31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137.18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6.03</v>
      </c>
      <c r="M56" s="206">
        <v>60.15</v>
      </c>
      <c r="N56" s="206">
        <v>49.09</v>
      </c>
      <c r="O56" s="206">
        <v>34.64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5.73</v>
      </c>
      <c r="W56" s="206">
        <v>13.28</v>
      </c>
      <c r="X56" s="206">
        <v>62.07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12.31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137.18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6.03</v>
      </c>
      <c r="M57" s="206">
        <v>60.15</v>
      </c>
      <c r="N57" s="206">
        <v>49.09</v>
      </c>
      <c r="O57" s="206">
        <v>34.64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5.73</v>
      </c>
      <c r="W57" s="206">
        <v>13.28</v>
      </c>
      <c r="X57" s="206">
        <v>62.07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12.31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137.18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6.03</v>
      </c>
      <c r="M58" s="206">
        <v>60.15</v>
      </c>
      <c r="N58" s="206">
        <v>49.09</v>
      </c>
      <c r="O58" s="206">
        <v>34.64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5.73</v>
      </c>
      <c r="W58" s="206">
        <v>13.28</v>
      </c>
      <c r="X58" s="206">
        <v>62.07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12.31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137.18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442.88</v>
      </c>
      <c r="L59" s="206">
        <v>0</v>
      </c>
      <c r="M59" s="206">
        <v>60.15</v>
      </c>
      <c r="N59" s="206">
        <v>49.09</v>
      </c>
      <c r="O59" s="206">
        <v>34.64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5.73</v>
      </c>
      <c r="W59" s="206">
        <v>13.28</v>
      </c>
      <c r="X59" s="206">
        <v>62.07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12.31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408.15</v>
      </c>
      <c r="L60" s="206">
        <v>0</v>
      </c>
      <c r="M60" s="206">
        <v>60.15</v>
      </c>
      <c r="N60" s="206">
        <v>49.09</v>
      </c>
      <c r="O60" s="206">
        <v>34.64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5.73</v>
      </c>
      <c r="W60" s="206">
        <v>13.28</v>
      </c>
      <c r="X60" s="206">
        <v>62.07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12.31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6.03</v>
      </c>
      <c r="M61" s="206">
        <v>60.15</v>
      </c>
      <c r="N61" s="206">
        <v>49.09</v>
      </c>
      <c r="O61" s="206">
        <v>34.64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5.73</v>
      </c>
      <c r="W61" s="206">
        <v>13.78</v>
      </c>
      <c r="X61" s="206">
        <v>62.07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9.41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6.03</v>
      </c>
      <c r="M62" s="206">
        <v>60.15</v>
      </c>
      <c r="N62" s="206">
        <v>49.09</v>
      </c>
      <c r="O62" s="206">
        <v>34.64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5.73</v>
      </c>
      <c r="W62" s="206">
        <v>13.8</v>
      </c>
      <c r="X62" s="206">
        <v>62.07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9.41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6.03</v>
      </c>
      <c r="M63" s="206">
        <v>60.15</v>
      </c>
      <c r="N63" s="206">
        <v>49.09</v>
      </c>
      <c r="O63" s="206">
        <v>34.64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5.73</v>
      </c>
      <c r="W63" s="206">
        <v>13.8</v>
      </c>
      <c r="X63" s="206">
        <v>62.07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14.23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6.03</v>
      </c>
      <c r="M64" s="206">
        <v>60.15</v>
      </c>
      <c r="N64" s="206">
        <v>49.09</v>
      </c>
      <c r="O64" s="206">
        <v>34.64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5.73</v>
      </c>
      <c r="W64" s="206">
        <v>13.8</v>
      </c>
      <c r="X64" s="206">
        <v>62.07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14.23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6.03</v>
      </c>
      <c r="M65" s="206">
        <v>60.15</v>
      </c>
      <c r="N65" s="206">
        <v>49.09</v>
      </c>
      <c r="O65" s="206">
        <v>34.64</v>
      </c>
      <c r="P65" s="206">
        <v>23.29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5.73</v>
      </c>
      <c r="W65" s="206">
        <v>13.8</v>
      </c>
      <c r="X65" s="206">
        <v>62.07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14.23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6.03</v>
      </c>
      <c r="M66" s="206">
        <v>60.15</v>
      </c>
      <c r="N66" s="206">
        <v>49.09</v>
      </c>
      <c r="O66" s="206">
        <v>34.64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5.73</v>
      </c>
      <c r="W66" s="206">
        <v>13.8</v>
      </c>
      <c r="X66" s="206">
        <v>62.07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14.23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6.03</v>
      </c>
      <c r="M67" s="206">
        <v>60.15</v>
      </c>
      <c r="N67" s="206">
        <v>49.09</v>
      </c>
      <c r="O67" s="206">
        <v>34.64</v>
      </c>
      <c r="P67" s="206">
        <v>23.29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5.73</v>
      </c>
      <c r="W67" s="206">
        <v>13.8</v>
      </c>
      <c r="X67" s="206">
        <v>62.07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14.23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6.03</v>
      </c>
      <c r="M68" s="206">
        <v>60.15</v>
      </c>
      <c r="N68" s="206">
        <v>49.09</v>
      </c>
      <c r="O68" s="206">
        <v>34.64</v>
      </c>
      <c r="P68" s="206">
        <v>23.29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5.73</v>
      </c>
      <c r="W68" s="206">
        <v>13.8</v>
      </c>
      <c r="X68" s="206">
        <v>62.07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14.23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6.03</v>
      </c>
      <c r="M69" s="206">
        <v>60.15</v>
      </c>
      <c r="N69" s="206">
        <v>49.09</v>
      </c>
      <c r="O69" s="206">
        <v>34.64</v>
      </c>
      <c r="P69" s="206">
        <v>23.29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5.73</v>
      </c>
      <c r="W69" s="206">
        <v>13.96</v>
      </c>
      <c r="X69" s="206">
        <v>62.07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14.23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137.18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6.03</v>
      </c>
      <c r="M70" s="206">
        <v>60.15</v>
      </c>
      <c r="N70" s="206">
        <v>49.09</v>
      </c>
      <c r="O70" s="206">
        <v>34.64</v>
      </c>
      <c r="P70" s="206">
        <v>23.29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5.73</v>
      </c>
      <c r="W70" s="206">
        <v>13.98</v>
      </c>
      <c r="X70" s="206">
        <v>62.07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14.23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137.18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6.03</v>
      </c>
      <c r="M71" s="206">
        <v>60.15</v>
      </c>
      <c r="N71" s="206">
        <v>49.09</v>
      </c>
      <c r="O71" s="206">
        <v>34.64</v>
      </c>
      <c r="P71" s="206">
        <v>23.29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5.73</v>
      </c>
      <c r="W71" s="206">
        <v>13.98</v>
      </c>
      <c r="X71" s="206">
        <v>62.07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14.23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6.03</v>
      </c>
      <c r="M72" s="206">
        <v>60.15</v>
      </c>
      <c r="N72" s="206">
        <v>49.09</v>
      </c>
      <c r="O72" s="206">
        <v>34.64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5.73</v>
      </c>
      <c r="W72" s="206">
        <v>13.98</v>
      </c>
      <c r="X72" s="206">
        <v>62.07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14.23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149.58000000000001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60.15</v>
      </c>
      <c r="N73" s="206">
        <v>49.09</v>
      </c>
      <c r="O73" s="206">
        <v>34.64</v>
      </c>
      <c r="P73" s="206">
        <v>23.29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5.73</v>
      </c>
      <c r="W73" s="206">
        <v>13.98</v>
      </c>
      <c r="X73" s="206">
        <v>62.07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14.23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149.58000000000001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4.67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60.15</v>
      </c>
      <c r="N74" s="206">
        <v>49.09</v>
      </c>
      <c r="O74" s="206">
        <v>34.64</v>
      </c>
      <c r="P74" s="206">
        <v>23.29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5.73</v>
      </c>
      <c r="W74" s="206">
        <v>13.98</v>
      </c>
      <c r="X74" s="206">
        <v>62.07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14.23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149.58000000000001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60.15</v>
      </c>
      <c r="N75" s="206">
        <v>49.09</v>
      </c>
      <c r="O75" s="206">
        <v>34.64</v>
      </c>
      <c r="P75" s="206">
        <v>23.29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5.73</v>
      </c>
      <c r="W75" s="206">
        <v>13.98</v>
      </c>
      <c r="X75" s="206">
        <v>62.07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9.41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121.82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60.15</v>
      </c>
      <c r="N76" s="206">
        <v>49.09</v>
      </c>
      <c r="O76" s="206">
        <v>34.64</v>
      </c>
      <c r="P76" s="206">
        <v>23.29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5.73</v>
      </c>
      <c r="W76" s="206">
        <v>13.98</v>
      </c>
      <c r="X76" s="206">
        <v>62.07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9.41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121.34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60.15</v>
      </c>
      <c r="N77" s="206">
        <v>49.09</v>
      </c>
      <c r="O77" s="206">
        <v>34.64</v>
      </c>
      <c r="P77" s="206">
        <v>23.29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5.73</v>
      </c>
      <c r="W77" s="206">
        <v>13.98</v>
      </c>
      <c r="X77" s="206">
        <v>62.07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9.41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121.34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60.15</v>
      </c>
      <c r="N78" s="206">
        <v>49.09</v>
      </c>
      <c r="O78" s="206">
        <v>34.64</v>
      </c>
      <c r="P78" s="206">
        <v>23.29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5.73</v>
      </c>
      <c r="W78" s="206">
        <v>13.98</v>
      </c>
      <c r="X78" s="206">
        <v>62.07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9.41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121.34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60.15</v>
      </c>
      <c r="N79" s="206">
        <v>49.09</v>
      </c>
      <c r="O79" s="206">
        <v>34.64</v>
      </c>
      <c r="P79" s="206">
        <v>23.29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5.73</v>
      </c>
      <c r="W79" s="206">
        <v>13.98</v>
      </c>
      <c r="X79" s="206">
        <v>62.07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9.41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108.29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60.15</v>
      </c>
      <c r="N80" s="206">
        <v>49.09</v>
      </c>
      <c r="O80" s="206">
        <v>34.64</v>
      </c>
      <c r="P80" s="206">
        <v>23.29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5.73</v>
      </c>
      <c r="W80" s="206">
        <v>13.98</v>
      </c>
      <c r="X80" s="206">
        <v>62.07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9.41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108.29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60.15</v>
      </c>
      <c r="N81" s="206">
        <v>49.09</v>
      </c>
      <c r="O81" s="206">
        <v>34.64</v>
      </c>
      <c r="P81" s="206">
        <v>23.29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5.73</v>
      </c>
      <c r="W81" s="206">
        <v>14.06</v>
      </c>
      <c r="X81" s="206">
        <v>62.07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14.23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108.39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60.15</v>
      </c>
      <c r="N82" s="206">
        <v>49.09</v>
      </c>
      <c r="O82" s="206">
        <v>34.64</v>
      </c>
      <c r="P82" s="206">
        <v>23.29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5.73</v>
      </c>
      <c r="W82" s="206">
        <v>14.06</v>
      </c>
      <c r="X82" s="206">
        <v>62.07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14.23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108.39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6.03</v>
      </c>
      <c r="M83" s="206">
        <v>60.15</v>
      </c>
      <c r="N83" s="206">
        <v>49.09</v>
      </c>
      <c r="O83" s="206">
        <v>34.64</v>
      </c>
      <c r="P83" s="206">
        <v>23.29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5.73</v>
      </c>
      <c r="W83" s="206">
        <v>14.06</v>
      </c>
      <c r="X83" s="206">
        <v>62.07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8.67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6.03</v>
      </c>
      <c r="M84" s="206">
        <v>60.15</v>
      </c>
      <c r="N84" s="206">
        <v>49.09</v>
      </c>
      <c r="O84" s="206">
        <v>34.64</v>
      </c>
      <c r="P84" s="206">
        <v>23.29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5.73</v>
      </c>
      <c r="W84" s="206">
        <v>14.06</v>
      </c>
      <c r="X84" s="206">
        <v>62.07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8.91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6.03</v>
      </c>
      <c r="M85" s="206">
        <v>60.15</v>
      </c>
      <c r="N85" s="206">
        <v>49.09</v>
      </c>
      <c r="O85" s="206">
        <v>34.64</v>
      </c>
      <c r="P85" s="206">
        <v>23.29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5.73</v>
      </c>
      <c r="W85" s="206">
        <v>14.06</v>
      </c>
      <c r="X85" s="206">
        <v>62.07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8.91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6.03</v>
      </c>
      <c r="M86" s="206">
        <v>60.15</v>
      </c>
      <c r="N86" s="206">
        <v>49.09</v>
      </c>
      <c r="O86" s="206">
        <v>34.64</v>
      </c>
      <c r="P86" s="206">
        <v>23.29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5.73</v>
      </c>
      <c r="W86" s="206">
        <v>14.06</v>
      </c>
      <c r="X86" s="206">
        <v>62.07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8.91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6.03</v>
      </c>
      <c r="M87" s="206">
        <v>60.15</v>
      </c>
      <c r="N87" s="206">
        <v>49.09</v>
      </c>
      <c r="O87" s="206">
        <v>34.64</v>
      </c>
      <c r="P87" s="206">
        <v>23.29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5.73</v>
      </c>
      <c r="W87" s="206">
        <v>14.06</v>
      </c>
      <c r="X87" s="206">
        <v>62.07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8.91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6.03</v>
      </c>
      <c r="M88" s="206">
        <v>60.15</v>
      </c>
      <c r="N88" s="206">
        <v>49.09</v>
      </c>
      <c r="O88" s="206">
        <v>34.64</v>
      </c>
      <c r="P88" s="206">
        <v>23.29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49.59</v>
      </c>
      <c r="V88" s="206">
        <v>5.73</v>
      </c>
      <c r="W88" s="206">
        <v>14.06</v>
      </c>
      <c r="X88" s="206">
        <v>62.07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8.91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6.03</v>
      </c>
      <c r="M89" s="206">
        <v>60.15</v>
      </c>
      <c r="N89" s="206">
        <v>49.09</v>
      </c>
      <c r="O89" s="206">
        <v>34.64</v>
      </c>
      <c r="P89" s="206">
        <v>23.29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5.73</v>
      </c>
      <c r="W89" s="206">
        <v>13.89</v>
      </c>
      <c r="X89" s="206">
        <v>62.07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8.91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6.14</v>
      </c>
      <c r="M90" s="206">
        <v>60.15</v>
      </c>
      <c r="N90" s="206">
        <v>49.09</v>
      </c>
      <c r="O90" s="206">
        <v>34.64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5.73</v>
      </c>
      <c r="W90" s="206">
        <v>13.89</v>
      </c>
      <c r="X90" s="206">
        <v>62.07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14.61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6.03</v>
      </c>
      <c r="M91" s="206">
        <v>60.15</v>
      </c>
      <c r="N91" s="206">
        <v>49.09</v>
      </c>
      <c r="O91" s="206">
        <v>34.64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5.73</v>
      </c>
      <c r="W91" s="206">
        <v>13.8</v>
      </c>
      <c r="X91" s="206">
        <v>62.07</v>
      </c>
      <c r="Y91" s="206">
        <v>0</v>
      </c>
      <c r="Z91" s="206">
        <v>58.56</v>
      </c>
      <c r="AA91" s="206">
        <v>33.67</v>
      </c>
      <c r="AB91" s="206">
        <v>0</v>
      </c>
      <c r="AC91" s="206">
        <v>14.61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6.03</v>
      </c>
      <c r="M92" s="206">
        <v>60.15</v>
      </c>
      <c r="N92" s="206">
        <v>49.09</v>
      </c>
      <c r="O92" s="206">
        <v>34.64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5.73</v>
      </c>
      <c r="W92" s="206">
        <v>13.8</v>
      </c>
      <c r="X92" s="206">
        <v>62.07</v>
      </c>
      <c r="Y92" s="206">
        <v>0</v>
      </c>
      <c r="Z92" s="206">
        <v>58.56</v>
      </c>
      <c r="AA92" s="206">
        <v>33.67</v>
      </c>
      <c r="AB92" s="206">
        <v>0</v>
      </c>
      <c r="AC92" s="206">
        <v>14.61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411.99</v>
      </c>
      <c r="L93" s="206">
        <v>0</v>
      </c>
      <c r="M93" s="206">
        <v>60.15</v>
      </c>
      <c r="N93" s="206">
        <v>49.09</v>
      </c>
      <c r="O93" s="206">
        <v>34.64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5.73</v>
      </c>
      <c r="W93" s="206">
        <v>13.28</v>
      </c>
      <c r="X93" s="206">
        <v>62.07</v>
      </c>
      <c r="Y93" s="206">
        <v>0</v>
      </c>
      <c r="Z93" s="206">
        <v>58.56</v>
      </c>
      <c r="AA93" s="206">
        <v>33.67</v>
      </c>
      <c r="AB93" s="206">
        <v>0</v>
      </c>
      <c r="AC93" s="206">
        <v>14.61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373.66</v>
      </c>
      <c r="L94" s="206">
        <v>0</v>
      </c>
      <c r="M94" s="206">
        <v>60.15</v>
      </c>
      <c r="N94" s="206">
        <v>49.09</v>
      </c>
      <c r="O94" s="206">
        <v>34.64</v>
      </c>
      <c r="P94" s="206">
        <v>23.29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5.73</v>
      </c>
      <c r="W94" s="206">
        <v>13.28</v>
      </c>
      <c r="X94" s="206">
        <v>62.07</v>
      </c>
      <c r="Y94" s="206">
        <v>0</v>
      </c>
      <c r="Z94" s="206">
        <v>58.56</v>
      </c>
      <c r="AA94" s="206">
        <v>33.67</v>
      </c>
      <c r="AB94" s="206">
        <v>0</v>
      </c>
      <c r="AC94" s="206">
        <v>14.61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335.34</v>
      </c>
      <c r="L95" s="206">
        <v>0</v>
      </c>
      <c r="M95" s="206">
        <v>60.15</v>
      </c>
      <c r="N95" s="206">
        <v>49.09</v>
      </c>
      <c r="O95" s="206">
        <v>34.64</v>
      </c>
      <c r="P95" s="206">
        <v>23.29</v>
      </c>
      <c r="Q95" s="206">
        <v>9.07</v>
      </c>
      <c r="R95" s="206">
        <v>17.559999999999999</v>
      </c>
      <c r="S95" s="206">
        <v>10.96</v>
      </c>
      <c r="T95" s="206">
        <v>0</v>
      </c>
      <c r="U95" s="206">
        <v>49.59</v>
      </c>
      <c r="V95" s="206">
        <v>5.73</v>
      </c>
      <c r="W95" s="206">
        <v>13.28</v>
      </c>
      <c r="X95" s="206">
        <v>62.07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14.61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297.91000000000003</v>
      </c>
      <c r="L96" s="206">
        <v>0</v>
      </c>
      <c r="M96" s="206">
        <v>60.15</v>
      </c>
      <c r="N96" s="206">
        <v>49.09</v>
      </c>
      <c r="O96" s="206">
        <v>34.64</v>
      </c>
      <c r="P96" s="206">
        <v>23.29</v>
      </c>
      <c r="Q96" s="206">
        <v>9.07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5.73</v>
      </c>
      <c r="W96" s="206">
        <v>13.28</v>
      </c>
      <c r="X96" s="206">
        <v>62.07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14.61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267.7</v>
      </c>
      <c r="L97" s="206">
        <v>0</v>
      </c>
      <c r="M97" s="206">
        <v>60.15</v>
      </c>
      <c r="N97" s="206">
        <v>49.09</v>
      </c>
      <c r="O97" s="206">
        <v>34.64</v>
      </c>
      <c r="P97" s="206">
        <v>23.29</v>
      </c>
      <c r="Q97" s="206">
        <v>9.07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5.73</v>
      </c>
      <c r="W97" s="206">
        <v>13.54</v>
      </c>
      <c r="X97" s="206">
        <v>62.07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14.61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267.68</v>
      </c>
      <c r="L98" s="206">
        <v>0</v>
      </c>
      <c r="M98" s="206">
        <v>60.15</v>
      </c>
      <c r="N98" s="206">
        <v>49.09</v>
      </c>
      <c r="O98" s="206">
        <v>34.64</v>
      </c>
      <c r="P98" s="206">
        <v>23.29</v>
      </c>
      <c r="Q98" s="206">
        <v>9.07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5.73</v>
      </c>
      <c r="W98" s="206">
        <v>13.54</v>
      </c>
      <c r="X98" s="206">
        <v>62.07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14.61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10.180567499999992</v>
      </c>
      <c r="L99">
        <f t="shared" si="0"/>
        <v>9.1984999999999886E-2</v>
      </c>
      <c r="M99">
        <f t="shared" si="0"/>
        <v>1.3740749999999988</v>
      </c>
      <c r="N99">
        <f t="shared" si="0"/>
        <v>1.1781600000000017</v>
      </c>
      <c r="O99">
        <f t="shared" si="0"/>
        <v>0.83135999999999954</v>
      </c>
      <c r="P99">
        <f t="shared" si="0"/>
        <v>0.55895999999999935</v>
      </c>
      <c r="Q99">
        <f t="shared" si="0"/>
        <v>0.19375500000000032</v>
      </c>
      <c r="R99">
        <f t="shared" si="0"/>
        <v>0.34453249999999935</v>
      </c>
      <c r="S99">
        <f t="shared" si="0"/>
        <v>0.22941750000000025</v>
      </c>
      <c r="T99">
        <f t="shared" si="0"/>
        <v>0</v>
      </c>
      <c r="U99">
        <f t="shared" si="0"/>
        <v>1.1901600000000017</v>
      </c>
      <c r="V99">
        <f t="shared" si="0"/>
        <v>0.11188250000000011</v>
      </c>
      <c r="W99">
        <f t="shared" si="0"/>
        <v>0.27757999999999972</v>
      </c>
      <c r="X99">
        <f t="shared" si="0"/>
        <v>1.2764074999999999</v>
      </c>
      <c r="Y99">
        <f t="shared" si="0"/>
        <v>0</v>
      </c>
      <c r="Z99">
        <f t="shared" si="0"/>
        <v>1.2371925000000006</v>
      </c>
      <c r="AA99">
        <f t="shared" si="0"/>
        <v>0.70190000000000075</v>
      </c>
      <c r="AB99">
        <f t="shared" si="0"/>
        <v>0</v>
      </c>
      <c r="AC99">
        <f t="shared" si="0"/>
        <v>0.3215900000000001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2.2388950000000012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0.44512249999999998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82.15</v>
      </c>
      <c r="L3" s="206">
        <v>18.510000000000002</v>
      </c>
      <c r="M3" s="206">
        <v>0</v>
      </c>
      <c r="N3" s="206">
        <v>28.38</v>
      </c>
      <c r="O3" s="206">
        <v>23.82</v>
      </c>
      <c r="P3" s="206">
        <v>58.4</v>
      </c>
      <c r="Q3" s="206">
        <v>2.74</v>
      </c>
      <c r="R3" s="206">
        <v>10.16</v>
      </c>
      <c r="S3" s="206">
        <v>3</v>
      </c>
      <c r="T3" s="206">
        <v>0</v>
      </c>
      <c r="U3" s="206">
        <v>264.25</v>
      </c>
      <c r="V3" s="206">
        <v>3.32</v>
      </c>
      <c r="W3" s="206">
        <v>8.17</v>
      </c>
      <c r="X3" s="206">
        <v>35.9</v>
      </c>
      <c r="Y3" s="206">
        <v>0</v>
      </c>
      <c r="Z3" s="206">
        <v>35.340000000000003</v>
      </c>
      <c r="AA3" s="206">
        <v>18.66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82.14</v>
      </c>
      <c r="L4" s="206">
        <v>18.510000000000002</v>
      </c>
      <c r="M4" s="206">
        <v>0</v>
      </c>
      <c r="N4" s="206">
        <v>28.38</v>
      </c>
      <c r="O4" s="206">
        <v>23.82</v>
      </c>
      <c r="P4" s="206">
        <v>58.4</v>
      </c>
      <c r="Q4" s="206">
        <v>2.74</v>
      </c>
      <c r="R4" s="206">
        <v>10.16</v>
      </c>
      <c r="S4" s="206">
        <v>3</v>
      </c>
      <c r="T4" s="206">
        <v>0</v>
      </c>
      <c r="U4" s="206">
        <v>264.25</v>
      </c>
      <c r="V4" s="206">
        <v>3.32</v>
      </c>
      <c r="W4" s="206">
        <v>8.17</v>
      </c>
      <c r="X4" s="206">
        <v>35.9</v>
      </c>
      <c r="Y4" s="206">
        <v>0</v>
      </c>
      <c r="Z4" s="206">
        <v>33.86</v>
      </c>
      <c r="AA4" s="206">
        <v>18.66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82.15</v>
      </c>
      <c r="L5" s="206">
        <v>18.510000000000002</v>
      </c>
      <c r="M5" s="206">
        <v>0</v>
      </c>
      <c r="N5" s="206">
        <v>28.38</v>
      </c>
      <c r="O5" s="206">
        <v>23.82</v>
      </c>
      <c r="P5" s="206">
        <v>58.4</v>
      </c>
      <c r="Q5" s="206">
        <v>2.74</v>
      </c>
      <c r="R5" s="206">
        <v>5.2</v>
      </c>
      <c r="S5" s="206">
        <v>3</v>
      </c>
      <c r="T5" s="206">
        <v>0</v>
      </c>
      <c r="U5" s="206">
        <v>264.25</v>
      </c>
      <c r="V5" s="206">
        <v>1.1499999999999999</v>
      </c>
      <c r="W5" s="206">
        <v>5.2</v>
      </c>
      <c r="X5" s="206">
        <v>17.72</v>
      </c>
      <c r="Y5" s="206">
        <v>0</v>
      </c>
      <c r="Z5" s="206">
        <v>33.78</v>
      </c>
      <c r="AA5" s="206">
        <v>19.149999999999999</v>
      </c>
      <c r="AB5" s="206">
        <v>0</v>
      </c>
      <c r="AC5" s="206">
        <v>8.5399999999999991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82.14</v>
      </c>
      <c r="L6" s="206">
        <v>18.510000000000002</v>
      </c>
      <c r="M6" s="206">
        <v>0</v>
      </c>
      <c r="N6" s="206">
        <v>28.38</v>
      </c>
      <c r="O6" s="206">
        <v>23.82</v>
      </c>
      <c r="P6" s="206">
        <v>58.4</v>
      </c>
      <c r="Q6" s="206">
        <v>2.74</v>
      </c>
      <c r="R6" s="206">
        <v>5.2</v>
      </c>
      <c r="S6" s="206">
        <v>3</v>
      </c>
      <c r="T6" s="206">
        <v>0</v>
      </c>
      <c r="U6" s="206">
        <v>264.25</v>
      </c>
      <c r="V6" s="206">
        <v>1.1499999999999999</v>
      </c>
      <c r="W6" s="206">
        <v>5.2</v>
      </c>
      <c r="X6" s="206">
        <v>17.72</v>
      </c>
      <c r="Y6" s="206">
        <v>0</v>
      </c>
      <c r="Z6" s="206">
        <v>33.78</v>
      </c>
      <c r="AA6" s="206">
        <v>19.149999999999999</v>
      </c>
      <c r="AB6" s="206">
        <v>0</v>
      </c>
      <c r="AC6" s="206">
        <v>8.5399999999999991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82.23</v>
      </c>
      <c r="L7" s="206">
        <v>18.59</v>
      </c>
      <c r="M7" s="206">
        <v>0</v>
      </c>
      <c r="N7" s="206">
        <v>28.38</v>
      </c>
      <c r="O7" s="206">
        <v>23.82</v>
      </c>
      <c r="P7" s="206">
        <v>58.4</v>
      </c>
      <c r="Q7" s="206">
        <v>2.74</v>
      </c>
      <c r="R7" s="206">
        <v>4.9800000000000004</v>
      </c>
      <c r="S7" s="206">
        <v>3</v>
      </c>
      <c r="T7" s="206">
        <v>0</v>
      </c>
      <c r="U7" s="206">
        <v>264.25</v>
      </c>
      <c r="V7" s="206">
        <v>1.18</v>
      </c>
      <c r="W7" s="206">
        <v>4.9800000000000004</v>
      </c>
      <c r="X7" s="206">
        <v>17.739999999999998</v>
      </c>
      <c r="Y7" s="206">
        <v>0</v>
      </c>
      <c r="Z7" s="206">
        <v>20.8</v>
      </c>
      <c r="AA7" s="206">
        <v>10.14</v>
      </c>
      <c r="AB7" s="206">
        <v>0</v>
      </c>
      <c r="AC7" s="206">
        <v>8.5399999999999991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82.23</v>
      </c>
      <c r="L8" s="206">
        <v>18.57</v>
      </c>
      <c r="M8" s="206">
        <v>0</v>
      </c>
      <c r="N8" s="206">
        <v>28.38</v>
      </c>
      <c r="O8" s="206">
        <v>23.82</v>
      </c>
      <c r="P8" s="206">
        <v>58.4</v>
      </c>
      <c r="Q8" s="206">
        <v>2.74</v>
      </c>
      <c r="R8" s="206">
        <v>4.9800000000000004</v>
      </c>
      <c r="S8" s="206">
        <v>3</v>
      </c>
      <c r="T8" s="206">
        <v>0</v>
      </c>
      <c r="U8" s="206">
        <v>264.25</v>
      </c>
      <c r="V8" s="206">
        <v>1.18</v>
      </c>
      <c r="W8" s="206">
        <v>4.7</v>
      </c>
      <c r="X8" s="206">
        <v>14.72</v>
      </c>
      <c r="Y8" s="206">
        <v>0</v>
      </c>
      <c r="Z8" s="206">
        <v>17.940000000000001</v>
      </c>
      <c r="AA8" s="206">
        <v>9.9600000000000009</v>
      </c>
      <c r="AB8" s="206">
        <v>0</v>
      </c>
      <c r="AC8" s="206">
        <v>8.5399999999999991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82.23</v>
      </c>
      <c r="L9" s="206">
        <v>18.57</v>
      </c>
      <c r="M9" s="206">
        <v>0</v>
      </c>
      <c r="N9" s="206">
        <v>28.38</v>
      </c>
      <c r="O9" s="206">
        <v>23.82</v>
      </c>
      <c r="P9" s="206">
        <v>58.4</v>
      </c>
      <c r="Q9" s="206">
        <v>2.74</v>
      </c>
      <c r="R9" s="206">
        <v>4.9800000000000004</v>
      </c>
      <c r="S9" s="206">
        <v>3</v>
      </c>
      <c r="T9" s="206">
        <v>0</v>
      </c>
      <c r="U9" s="206">
        <v>264.25</v>
      </c>
      <c r="V9" s="206">
        <v>1.18</v>
      </c>
      <c r="W9" s="206">
        <v>4.7</v>
      </c>
      <c r="X9" s="206">
        <v>14.72</v>
      </c>
      <c r="Y9" s="206">
        <v>0</v>
      </c>
      <c r="Z9" s="206">
        <v>17.940000000000001</v>
      </c>
      <c r="AA9" s="206">
        <v>9.9600000000000009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82.23</v>
      </c>
      <c r="L10" s="206">
        <v>18.57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2.74</v>
      </c>
      <c r="R10" s="206">
        <v>4.9800000000000004</v>
      </c>
      <c r="S10" s="206">
        <v>3</v>
      </c>
      <c r="T10" s="206">
        <v>0</v>
      </c>
      <c r="U10" s="206">
        <v>264.25</v>
      </c>
      <c r="V10" s="206">
        <v>1.18</v>
      </c>
      <c r="W10" s="206">
        <v>4.7</v>
      </c>
      <c r="X10" s="206">
        <v>14.72</v>
      </c>
      <c r="Y10" s="206">
        <v>0</v>
      </c>
      <c r="Z10" s="206">
        <v>17.940000000000001</v>
      </c>
      <c r="AA10" s="206">
        <v>9.9600000000000009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82.23</v>
      </c>
      <c r="L11" s="206">
        <v>18.57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2.74</v>
      </c>
      <c r="R11" s="206">
        <v>4.9800000000000004</v>
      </c>
      <c r="S11" s="206">
        <v>3</v>
      </c>
      <c r="T11" s="206">
        <v>0</v>
      </c>
      <c r="U11" s="206">
        <v>264.25</v>
      </c>
      <c r="V11" s="206">
        <v>1.18</v>
      </c>
      <c r="W11" s="206">
        <v>4.7</v>
      </c>
      <c r="X11" s="206">
        <v>14.72</v>
      </c>
      <c r="Y11" s="206">
        <v>0</v>
      </c>
      <c r="Z11" s="206">
        <v>17.940000000000001</v>
      </c>
      <c r="AA11" s="206">
        <v>9.9600000000000009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82.19</v>
      </c>
      <c r="L12" s="206">
        <v>18.57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2.74</v>
      </c>
      <c r="R12" s="206">
        <v>4.9800000000000004</v>
      </c>
      <c r="S12" s="206">
        <v>3</v>
      </c>
      <c r="T12" s="206">
        <v>0</v>
      </c>
      <c r="U12" s="206">
        <v>264.25</v>
      </c>
      <c r="V12" s="206">
        <v>1.18</v>
      </c>
      <c r="W12" s="206">
        <v>4.7</v>
      </c>
      <c r="X12" s="206">
        <v>14.72</v>
      </c>
      <c r="Y12" s="206">
        <v>0</v>
      </c>
      <c r="Z12" s="206">
        <v>17.940000000000001</v>
      </c>
      <c r="AA12" s="206">
        <v>9.9600000000000009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82.2</v>
      </c>
      <c r="L13" s="206">
        <v>18.57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2.74</v>
      </c>
      <c r="R13" s="206">
        <v>4.9800000000000004</v>
      </c>
      <c r="S13" s="206">
        <v>3</v>
      </c>
      <c r="T13" s="206">
        <v>0</v>
      </c>
      <c r="U13" s="206">
        <v>264.25</v>
      </c>
      <c r="V13" s="206">
        <v>1.18</v>
      </c>
      <c r="W13" s="206">
        <v>4.7</v>
      </c>
      <c r="X13" s="206">
        <v>14.72</v>
      </c>
      <c r="Y13" s="206">
        <v>0</v>
      </c>
      <c r="Z13" s="206">
        <v>17.940000000000001</v>
      </c>
      <c r="AA13" s="206">
        <v>9.9600000000000009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82.19</v>
      </c>
      <c r="L14" s="206">
        <v>18.57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2.74</v>
      </c>
      <c r="R14" s="206">
        <v>4.9800000000000004</v>
      </c>
      <c r="S14" s="206">
        <v>3</v>
      </c>
      <c r="T14" s="206">
        <v>0</v>
      </c>
      <c r="U14" s="206">
        <v>264.25</v>
      </c>
      <c r="V14" s="206">
        <v>1.18</v>
      </c>
      <c r="W14" s="206">
        <v>4.7</v>
      </c>
      <c r="X14" s="206">
        <v>14.72</v>
      </c>
      <c r="Y14" s="206">
        <v>0</v>
      </c>
      <c r="Z14" s="206">
        <v>17.940000000000001</v>
      </c>
      <c r="AA14" s="206">
        <v>9.9600000000000009</v>
      </c>
      <c r="AB14" s="206">
        <v>0</v>
      </c>
      <c r="AC14" s="206">
        <v>8.8000000000000007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82.2</v>
      </c>
      <c r="L15" s="206">
        <v>18.57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2.74</v>
      </c>
      <c r="R15" s="206">
        <v>4.9800000000000004</v>
      </c>
      <c r="S15" s="206">
        <v>3</v>
      </c>
      <c r="T15" s="206">
        <v>0</v>
      </c>
      <c r="U15" s="206">
        <v>264.25</v>
      </c>
      <c r="V15" s="206">
        <v>1.18</v>
      </c>
      <c r="W15" s="206">
        <v>4.7</v>
      </c>
      <c r="X15" s="206">
        <v>14.72</v>
      </c>
      <c r="Y15" s="206">
        <v>0</v>
      </c>
      <c r="Z15" s="206">
        <v>17.940000000000001</v>
      </c>
      <c r="AA15" s="206">
        <v>9.9600000000000009</v>
      </c>
      <c r="AB15" s="206">
        <v>0</v>
      </c>
      <c r="AC15" s="206">
        <v>8.77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82.19</v>
      </c>
      <c r="L16" s="206">
        <v>18.57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2.74</v>
      </c>
      <c r="R16" s="206">
        <v>4.9800000000000004</v>
      </c>
      <c r="S16" s="206">
        <v>3</v>
      </c>
      <c r="T16" s="206">
        <v>0</v>
      </c>
      <c r="U16" s="206">
        <v>264.25</v>
      </c>
      <c r="V16" s="206">
        <v>1.18</v>
      </c>
      <c r="W16" s="206">
        <v>4.7</v>
      </c>
      <c r="X16" s="206">
        <v>14.72</v>
      </c>
      <c r="Y16" s="206">
        <v>0</v>
      </c>
      <c r="Z16" s="206">
        <v>17.940000000000001</v>
      </c>
      <c r="AA16" s="206">
        <v>9.9600000000000009</v>
      </c>
      <c r="AB16" s="206">
        <v>0</v>
      </c>
      <c r="AC16" s="206">
        <v>8.77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82.2</v>
      </c>
      <c r="L17" s="206">
        <v>18.57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2.74</v>
      </c>
      <c r="R17" s="206">
        <v>4.9800000000000004</v>
      </c>
      <c r="S17" s="206">
        <v>3</v>
      </c>
      <c r="T17" s="206">
        <v>0</v>
      </c>
      <c r="U17" s="206">
        <v>264.25</v>
      </c>
      <c r="V17" s="206">
        <v>0</v>
      </c>
      <c r="W17" s="206">
        <v>4.7699999999999996</v>
      </c>
      <c r="X17" s="206">
        <v>13.95</v>
      </c>
      <c r="Y17" s="206">
        <v>0</v>
      </c>
      <c r="Z17" s="206">
        <v>18.27</v>
      </c>
      <c r="AA17" s="206">
        <v>9.9600000000000009</v>
      </c>
      <c r="AB17" s="206">
        <v>0</v>
      </c>
      <c r="AC17" s="206">
        <v>8.77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82.19</v>
      </c>
      <c r="L18" s="206">
        <v>18.57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2.74</v>
      </c>
      <c r="R18" s="206">
        <v>4.9800000000000004</v>
      </c>
      <c r="S18" s="206">
        <v>3</v>
      </c>
      <c r="T18" s="206">
        <v>0</v>
      </c>
      <c r="U18" s="206">
        <v>264.25</v>
      </c>
      <c r="V18" s="206">
        <v>0</v>
      </c>
      <c r="W18" s="206">
        <v>4.7699999999999996</v>
      </c>
      <c r="X18" s="206">
        <v>13.95</v>
      </c>
      <c r="Y18" s="206">
        <v>0</v>
      </c>
      <c r="Z18" s="206">
        <v>18.27</v>
      </c>
      <c r="AA18" s="206">
        <v>9.5399999999999991</v>
      </c>
      <c r="AB18" s="206">
        <v>0</v>
      </c>
      <c r="AC18" s="206">
        <v>8.77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82.2</v>
      </c>
      <c r="L19" s="206">
        <v>18.57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2.74</v>
      </c>
      <c r="R19" s="206">
        <v>4.9800000000000004</v>
      </c>
      <c r="S19" s="206">
        <v>3</v>
      </c>
      <c r="T19" s="206">
        <v>0</v>
      </c>
      <c r="U19" s="206">
        <v>264.25</v>
      </c>
      <c r="V19" s="206">
        <v>0</v>
      </c>
      <c r="W19" s="206">
        <v>4.7699999999999996</v>
      </c>
      <c r="X19" s="206">
        <v>13.95</v>
      </c>
      <c r="Y19" s="206">
        <v>0</v>
      </c>
      <c r="Z19" s="206">
        <v>20.7</v>
      </c>
      <c r="AA19" s="206">
        <v>9.5399999999999991</v>
      </c>
      <c r="AB19" s="206">
        <v>0</v>
      </c>
      <c r="AC19" s="206">
        <v>8.77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82.19</v>
      </c>
      <c r="L20" s="206">
        <v>18.57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2.74</v>
      </c>
      <c r="R20" s="206">
        <v>4.9800000000000004</v>
      </c>
      <c r="S20" s="206">
        <v>3</v>
      </c>
      <c r="T20" s="206">
        <v>0</v>
      </c>
      <c r="U20" s="206">
        <v>264.25</v>
      </c>
      <c r="V20" s="206">
        <v>0</v>
      </c>
      <c r="W20" s="206">
        <v>4.7699999999999996</v>
      </c>
      <c r="X20" s="206">
        <v>13.95</v>
      </c>
      <c r="Y20" s="206">
        <v>0</v>
      </c>
      <c r="Z20" s="206">
        <v>23.48</v>
      </c>
      <c r="AA20" s="206">
        <v>9.5399999999999991</v>
      </c>
      <c r="AB20" s="206">
        <v>0</v>
      </c>
      <c r="AC20" s="206">
        <v>8.77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82.2</v>
      </c>
      <c r="L21" s="206">
        <v>18.57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2.74</v>
      </c>
      <c r="R21" s="206">
        <v>4.9800000000000004</v>
      </c>
      <c r="S21" s="206">
        <v>3</v>
      </c>
      <c r="T21" s="206">
        <v>0</v>
      </c>
      <c r="U21" s="206">
        <v>264.25</v>
      </c>
      <c r="V21" s="206">
        <v>0</v>
      </c>
      <c r="W21" s="206">
        <v>4.7699999999999996</v>
      </c>
      <c r="X21" s="206">
        <v>13.95</v>
      </c>
      <c r="Y21" s="206">
        <v>0</v>
      </c>
      <c r="Z21" s="206">
        <v>23.48</v>
      </c>
      <c r="AA21" s="206">
        <v>9.9600000000000009</v>
      </c>
      <c r="AB21" s="206">
        <v>0</v>
      </c>
      <c r="AC21" s="206">
        <v>8.77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82.19</v>
      </c>
      <c r="L22" s="206">
        <v>18.57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2.74</v>
      </c>
      <c r="R22" s="206">
        <v>4.9800000000000004</v>
      </c>
      <c r="S22" s="206">
        <v>3</v>
      </c>
      <c r="T22" s="206">
        <v>0</v>
      </c>
      <c r="U22" s="206">
        <v>264.25</v>
      </c>
      <c r="V22" s="206">
        <v>0</v>
      </c>
      <c r="W22" s="206">
        <v>4.7699999999999996</v>
      </c>
      <c r="X22" s="206">
        <v>13.95</v>
      </c>
      <c r="Y22" s="206">
        <v>0</v>
      </c>
      <c r="Z22" s="206">
        <v>23.48</v>
      </c>
      <c r="AA22" s="206">
        <v>9.9600000000000009</v>
      </c>
      <c r="AB22" s="206">
        <v>0</v>
      </c>
      <c r="AC22" s="206">
        <v>8.77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76.05</v>
      </c>
      <c r="L23" s="206">
        <v>18.510000000000002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2.67</v>
      </c>
      <c r="R23" s="206">
        <v>3.47</v>
      </c>
      <c r="S23" s="206">
        <v>3</v>
      </c>
      <c r="T23" s="206">
        <v>0</v>
      </c>
      <c r="U23" s="206">
        <v>264.25</v>
      </c>
      <c r="V23" s="206">
        <v>0</v>
      </c>
      <c r="W23" s="206">
        <v>4.7699999999999996</v>
      </c>
      <c r="X23" s="206">
        <v>13.95</v>
      </c>
      <c r="Y23" s="206">
        <v>0</v>
      </c>
      <c r="Z23" s="206">
        <v>17.93</v>
      </c>
      <c r="AA23" s="206">
        <v>9.9600000000000009</v>
      </c>
      <c r="AB23" s="206">
        <v>0</v>
      </c>
      <c r="AC23" s="206">
        <v>8.77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74.73</v>
      </c>
      <c r="L24" s="206">
        <v>18.510000000000002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2.67</v>
      </c>
      <c r="R24" s="206">
        <v>4.7699999999999996</v>
      </c>
      <c r="S24" s="206">
        <v>3</v>
      </c>
      <c r="T24" s="206">
        <v>0</v>
      </c>
      <c r="U24" s="206">
        <v>264.25</v>
      </c>
      <c r="V24" s="206">
        <v>0</v>
      </c>
      <c r="W24" s="206">
        <v>4.7699999999999996</v>
      </c>
      <c r="X24" s="206">
        <v>13.95</v>
      </c>
      <c r="Y24" s="206">
        <v>0</v>
      </c>
      <c r="Z24" s="206">
        <v>17.93</v>
      </c>
      <c r="AA24" s="206">
        <v>9.9600000000000009</v>
      </c>
      <c r="AB24" s="206">
        <v>0</v>
      </c>
      <c r="AC24" s="206">
        <v>8.77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74.73</v>
      </c>
      <c r="L25" s="206">
        <v>18.510000000000002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1.92</v>
      </c>
      <c r="R25" s="206">
        <v>4.53</v>
      </c>
      <c r="S25" s="206">
        <v>2.87</v>
      </c>
      <c r="T25" s="206">
        <v>0</v>
      </c>
      <c r="U25" s="206">
        <v>264.25</v>
      </c>
      <c r="V25" s="206">
        <v>0</v>
      </c>
      <c r="W25" s="206">
        <v>4.92</v>
      </c>
      <c r="X25" s="206">
        <v>13.95</v>
      </c>
      <c r="Y25" s="206">
        <v>0</v>
      </c>
      <c r="Z25" s="206">
        <v>17.93</v>
      </c>
      <c r="AA25" s="206">
        <v>9.9600000000000009</v>
      </c>
      <c r="AB25" s="206">
        <v>0</v>
      </c>
      <c r="AC25" s="206">
        <v>8.77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74.73</v>
      </c>
      <c r="L26" s="206">
        <v>18.510000000000002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1.92</v>
      </c>
      <c r="R26" s="206">
        <v>10.130000000000001</v>
      </c>
      <c r="S26" s="206">
        <v>2.87</v>
      </c>
      <c r="T26" s="206">
        <v>0</v>
      </c>
      <c r="U26" s="206">
        <v>264.25</v>
      </c>
      <c r="V26" s="206">
        <v>2.8</v>
      </c>
      <c r="W26" s="206">
        <v>7.68</v>
      </c>
      <c r="X26" s="206">
        <v>35.770000000000003</v>
      </c>
      <c r="Y26" s="206">
        <v>0</v>
      </c>
      <c r="Z26" s="206">
        <v>33.729999999999997</v>
      </c>
      <c r="AA26" s="206">
        <v>18.93</v>
      </c>
      <c r="AB26" s="206">
        <v>0</v>
      </c>
      <c r="AC26" s="206">
        <v>8.77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114.97</v>
      </c>
      <c r="L27" s="206">
        <v>39.86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5.25</v>
      </c>
      <c r="R27" s="206">
        <v>10.130000000000001</v>
      </c>
      <c r="S27" s="206">
        <v>2.87</v>
      </c>
      <c r="T27" s="206">
        <v>0</v>
      </c>
      <c r="U27" s="206">
        <v>264.25</v>
      </c>
      <c r="V27" s="206">
        <v>3.25</v>
      </c>
      <c r="W27" s="206">
        <v>7.68</v>
      </c>
      <c r="X27" s="206">
        <v>35.770000000000003</v>
      </c>
      <c r="Y27" s="206">
        <v>0</v>
      </c>
      <c r="Z27" s="206">
        <v>33.729999999999997</v>
      </c>
      <c r="AA27" s="206">
        <v>18.93</v>
      </c>
      <c r="AB27" s="206">
        <v>0</v>
      </c>
      <c r="AC27" s="206">
        <v>8.77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152.18</v>
      </c>
      <c r="L28" s="206">
        <v>41.73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5.25</v>
      </c>
      <c r="R28" s="206">
        <v>10.130000000000001</v>
      </c>
      <c r="S28" s="206">
        <v>6.33</v>
      </c>
      <c r="T28" s="206">
        <v>0</v>
      </c>
      <c r="U28" s="206">
        <v>264.25</v>
      </c>
      <c r="V28" s="206">
        <v>3.31</v>
      </c>
      <c r="W28" s="206">
        <v>7.68</v>
      </c>
      <c r="X28" s="206">
        <v>35.770000000000003</v>
      </c>
      <c r="Y28" s="206">
        <v>0</v>
      </c>
      <c r="Z28" s="206">
        <v>33.729999999999997</v>
      </c>
      <c r="AA28" s="206">
        <v>18.93</v>
      </c>
      <c r="AB28" s="206">
        <v>0</v>
      </c>
      <c r="AC28" s="206">
        <v>8.77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41.73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5.25</v>
      </c>
      <c r="R29" s="206">
        <v>10.130000000000001</v>
      </c>
      <c r="S29" s="206">
        <v>6.33</v>
      </c>
      <c r="T29" s="206">
        <v>0</v>
      </c>
      <c r="U29" s="206">
        <v>264.25</v>
      </c>
      <c r="V29" s="206">
        <v>3.31</v>
      </c>
      <c r="W29" s="206">
        <v>7.39</v>
      </c>
      <c r="X29" s="206">
        <v>35.770000000000003</v>
      </c>
      <c r="Y29" s="206">
        <v>0</v>
      </c>
      <c r="Z29" s="206">
        <v>33.729999999999997</v>
      </c>
      <c r="AA29" s="206">
        <v>18.93</v>
      </c>
      <c r="AB29" s="206">
        <v>0</v>
      </c>
      <c r="AC29" s="206">
        <v>8.77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60.89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41.73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5.25</v>
      </c>
      <c r="R30" s="206">
        <v>10.130000000000001</v>
      </c>
      <c r="S30" s="206">
        <v>6.33</v>
      </c>
      <c r="T30" s="206">
        <v>0</v>
      </c>
      <c r="U30" s="206">
        <v>264.25</v>
      </c>
      <c r="V30" s="206">
        <v>3.31</v>
      </c>
      <c r="W30" s="206">
        <v>7.39</v>
      </c>
      <c r="X30" s="206">
        <v>35.770000000000003</v>
      </c>
      <c r="Y30" s="206">
        <v>0</v>
      </c>
      <c r="Z30" s="206">
        <v>33.729999999999997</v>
      </c>
      <c r="AA30" s="206">
        <v>18.93</v>
      </c>
      <c r="AB30" s="206">
        <v>0</v>
      </c>
      <c r="AC30" s="206">
        <v>8.77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60.89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41.73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5.25</v>
      </c>
      <c r="R31" s="206">
        <v>10.130000000000001</v>
      </c>
      <c r="S31" s="206">
        <v>6.33</v>
      </c>
      <c r="T31" s="206">
        <v>0</v>
      </c>
      <c r="U31" s="206">
        <v>264.25</v>
      </c>
      <c r="V31" s="206">
        <v>3.31</v>
      </c>
      <c r="W31" s="206">
        <v>7.39</v>
      </c>
      <c r="X31" s="206">
        <v>35.770000000000003</v>
      </c>
      <c r="Y31" s="206">
        <v>0</v>
      </c>
      <c r="Z31" s="206">
        <v>33.729999999999997</v>
      </c>
      <c r="AA31" s="206">
        <v>18.93</v>
      </c>
      <c r="AB31" s="206">
        <v>0</v>
      </c>
      <c r="AC31" s="206">
        <v>8.77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60.89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41.73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5.25</v>
      </c>
      <c r="R32" s="206">
        <v>10.130000000000001</v>
      </c>
      <c r="S32" s="206">
        <v>6.33</v>
      </c>
      <c r="T32" s="206">
        <v>0</v>
      </c>
      <c r="U32" s="206">
        <v>264.25</v>
      </c>
      <c r="V32" s="206">
        <v>3.31</v>
      </c>
      <c r="W32" s="206">
        <v>7.39</v>
      </c>
      <c r="X32" s="206">
        <v>35.770000000000003</v>
      </c>
      <c r="Y32" s="206">
        <v>0</v>
      </c>
      <c r="Z32" s="206">
        <v>33.729999999999997</v>
      </c>
      <c r="AA32" s="206">
        <v>18.93</v>
      </c>
      <c r="AB32" s="206">
        <v>0</v>
      </c>
      <c r="AC32" s="206">
        <v>8.77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60.89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15.73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41.73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5.25</v>
      </c>
      <c r="R33" s="206">
        <v>10.130000000000001</v>
      </c>
      <c r="S33" s="206">
        <v>6.33</v>
      </c>
      <c r="T33" s="206">
        <v>0</v>
      </c>
      <c r="U33" s="206">
        <v>264.25</v>
      </c>
      <c r="V33" s="206">
        <v>3.31</v>
      </c>
      <c r="W33" s="206">
        <v>7.39</v>
      </c>
      <c r="X33" s="206">
        <v>35.770000000000003</v>
      </c>
      <c r="Y33" s="206">
        <v>0</v>
      </c>
      <c r="Z33" s="206">
        <v>33.729999999999997</v>
      </c>
      <c r="AA33" s="206">
        <v>18.93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60.89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41.73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5.25</v>
      </c>
      <c r="R34" s="206">
        <v>10.130000000000001</v>
      </c>
      <c r="S34" s="206">
        <v>6.33</v>
      </c>
      <c r="T34" s="206">
        <v>0</v>
      </c>
      <c r="U34" s="206">
        <v>264.25</v>
      </c>
      <c r="V34" s="206">
        <v>3.31</v>
      </c>
      <c r="W34" s="206">
        <v>7.39</v>
      </c>
      <c r="X34" s="206">
        <v>35.770000000000003</v>
      </c>
      <c r="Y34" s="206">
        <v>0</v>
      </c>
      <c r="Z34" s="206">
        <v>33.729999999999997</v>
      </c>
      <c r="AA34" s="206">
        <v>18.93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62.15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41.73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5.25</v>
      </c>
      <c r="R35" s="206">
        <v>10.130000000000001</v>
      </c>
      <c r="S35" s="206">
        <v>6.33</v>
      </c>
      <c r="T35" s="206">
        <v>0</v>
      </c>
      <c r="U35" s="206">
        <v>264.25</v>
      </c>
      <c r="V35" s="206">
        <v>3.31</v>
      </c>
      <c r="W35" s="206">
        <v>7.38</v>
      </c>
      <c r="X35" s="206">
        <v>35.770000000000003</v>
      </c>
      <c r="Y35" s="206">
        <v>0</v>
      </c>
      <c r="Z35" s="206">
        <v>33.729999999999997</v>
      </c>
      <c r="AA35" s="206">
        <v>18.93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62.54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41.73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5.25</v>
      </c>
      <c r="R36" s="206">
        <v>10.130000000000001</v>
      </c>
      <c r="S36" s="206">
        <v>6.33</v>
      </c>
      <c r="T36" s="206">
        <v>0</v>
      </c>
      <c r="U36" s="206">
        <v>264.25</v>
      </c>
      <c r="V36" s="206">
        <v>3.31</v>
      </c>
      <c r="W36" s="206">
        <v>7.38</v>
      </c>
      <c r="X36" s="206">
        <v>35.770000000000003</v>
      </c>
      <c r="Y36" s="206">
        <v>0</v>
      </c>
      <c r="Z36" s="206">
        <v>33.729999999999997</v>
      </c>
      <c r="AA36" s="206">
        <v>18.93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62.54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41.73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5.25</v>
      </c>
      <c r="R37" s="206">
        <v>10.130000000000001</v>
      </c>
      <c r="S37" s="206">
        <v>6.33</v>
      </c>
      <c r="T37" s="206">
        <v>0</v>
      </c>
      <c r="U37" s="206">
        <v>264.25</v>
      </c>
      <c r="V37" s="206">
        <v>3.31</v>
      </c>
      <c r="W37" s="206">
        <v>7.38</v>
      </c>
      <c r="X37" s="206">
        <v>35.770000000000003</v>
      </c>
      <c r="Y37" s="206">
        <v>0</v>
      </c>
      <c r="Z37" s="206">
        <v>33.729999999999997</v>
      </c>
      <c r="AA37" s="206">
        <v>18.93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41.73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5.25</v>
      </c>
      <c r="R38" s="206">
        <v>10.130000000000001</v>
      </c>
      <c r="S38" s="206">
        <v>6.33</v>
      </c>
      <c r="T38" s="206">
        <v>0</v>
      </c>
      <c r="U38" s="206">
        <v>264.25</v>
      </c>
      <c r="V38" s="206">
        <v>3.31</v>
      </c>
      <c r="W38" s="206">
        <v>7.38</v>
      </c>
      <c r="X38" s="206">
        <v>35.770000000000003</v>
      </c>
      <c r="Y38" s="206">
        <v>0</v>
      </c>
      <c r="Z38" s="206">
        <v>33.729999999999997</v>
      </c>
      <c r="AA38" s="206">
        <v>18.93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41.73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5.25</v>
      </c>
      <c r="R39" s="206">
        <v>10.130000000000001</v>
      </c>
      <c r="S39" s="206">
        <v>6.33</v>
      </c>
      <c r="T39" s="206">
        <v>0</v>
      </c>
      <c r="U39" s="206">
        <v>264.25</v>
      </c>
      <c r="V39" s="206">
        <v>3.31</v>
      </c>
      <c r="W39" s="206">
        <v>7.53</v>
      </c>
      <c r="X39" s="206">
        <v>35.770000000000003</v>
      </c>
      <c r="Y39" s="206">
        <v>0</v>
      </c>
      <c r="Z39" s="206">
        <v>33.729999999999997</v>
      </c>
      <c r="AA39" s="206">
        <v>18.93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41.73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5.25</v>
      </c>
      <c r="R40" s="206">
        <v>10.130000000000001</v>
      </c>
      <c r="S40" s="206">
        <v>6.33</v>
      </c>
      <c r="T40" s="206">
        <v>0</v>
      </c>
      <c r="U40" s="206">
        <v>264.25</v>
      </c>
      <c r="V40" s="206">
        <v>3.31</v>
      </c>
      <c r="W40" s="206">
        <v>7.53</v>
      </c>
      <c r="X40" s="206">
        <v>35.770000000000003</v>
      </c>
      <c r="Y40" s="206">
        <v>0</v>
      </c>
      <c r="Z40" s="206">
        <v>33.729999999999997</v>
      </c>
      <c r="AA40" s="206">
        <v>18.93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41.73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5.25</v>
      </c>
      <c r="R41" s="206">
        <v>10.130000000000001</v>
      </c>
      <c r="S41" s="206">
        <v>6.33</v>
      </c>
      <c r="T41" s="206">
        <v>0</v>
      </c>
      <c r="U41" s="206">
        <v>264.25</v>
      </c>
      <c r="V41" s="206">
        <v>3.31</v>
      </c>
      <c r="W41" s="206">
        <v>7.53</v>
      </c>
      <c r="X41" s="206">
        <v>35.770000000000003</v>
      </c>
      <c r="Y41" s="206">
        <v>0</v>
      </c>
      <c r="Z41" s="206">
        <v>33.729999999999997</v>
      </c>
      <c r="AA41" s="206">
        <v>18.93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41.73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5.25</v>
      </c>
      <c r="R42" s="206">
        <v>10.130000000000001</v>
      </c>
      <c r="S42" s="206">
        <v>6.33</v>
      </c>
      <c r="T42" s="206">
        <v>0</v>
      </c>
      <c r="U42" s="206">
        <v>264.25</v>
      </c>
      <c r="V42" s="206">
        <v>3.31</v>
      </c>
      <c r="W42" s="206">
        <v>7.53</v>
      </c>
      <c r="X42" s="206">
        <v>35.770000000000003</v>
      </c>
      <c r="Y42" s="206">
        <v>0</v>
      </c>
      <c r="Z42" s="206">
        <v>33.729999999999997</v>
      </c>
      <c r="AA42" s="206">
        <v>18.93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41.73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5.25</v>
      </c>
      <c r="R43" s="206">
        <v>10.130000000000001</v>
      </c>
      <c r="S43" s="206">
        <v>6.33</v>
      </c>
      <c r="T43" s="206">
        <v>0</v>
      </c>
      <c r="U43" s="206">
        <v>264.25</v>
      </c>
      <c r="V43" s="206">
        <v>3.31</v>
      </c>
      <c r="W43" s="206">
        <v>7.39</v>
      </c>
      <c r="X43" s="206">
        <v>35.770000000000003</v>
      </c>
      <c r="Y43" s="206">
        <v>0</v>
      </c>
      <c r="Z43" s="206">
        <v>33.729999999999997</v>
      </c>
      <c r="AA43" s="206">
        <v>18.93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41.73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5.25</v>
      </c>
      <c r="R44" s="206">
        <v>10.130000000000001</v>
      </c>
      <c r="S44" s="206">
        <v>6.33</v>
      </c>
      <c r="T44" s="206">
        <v>0</v>
      </c>
      <c r="U44" s="206">
        <v>264.25</v>
      </c>
      <c r="V44" s="206">
        <v>3.31</v>
      </c>
      <c r="W44" s="206">
        <v>7.39</v>
      </c>
      <c r="X44" s="206">
        <v>35.770000000000003</v>
      </c>
      <c r="Y44" s="206">
        <v>0</v>
      </c>
      <c r="Z44" s="206">
        <v>33.729999999999997</v>
      </c>
      <c r="AA44" s="206">
        <v>18.93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41.73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5.25</v>
      </c>
      <c r="R45" s="206">
        <v>10.130000000000001</v>
      </c>
      <c r="S45" s="206">
        <v>6.33</v>
      </c>
      <c r="T45" s="206">
        <v>0</v>
      </c>
      <c r="U45" s="206">
        <v>264.25</v>
      </c>
      <c r="V45" s="206">
        <v>3.31</v>
      </c>
      <c r="W45" s="206">
        <v>7.39</v>
      </c>
      <c r="X45" s="206">
        <v>35.770000000000003</v>
      </c>
      <c r="Y45" s="206">
        <v>0</v>
      </c>
      <c r="Z45" s="206">
        <v>33.74</v>
      </c>
      <c r="AA45" s="206">
        <v>18.93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41.73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5.25</v>
      </c>
      <c r="R46" s="206">
        <v>10.130000000000001</v>
      </c>
      <c r="S46" s="206">
        <v>6.33</v>
      </c>
      <c r="T46" s="206">
        <v>0</v>
      </c>
      <c r="U46" s="206">
        <v>264.25</v>
      </c>
      <c r="V46" s="206">
        <v>3.31</v>
      </c>
      <c r="W46" s="206">
        <v>7.39</v>
      </c>
      <c r="X46" s="206">
        <v>35.770000000000003</v>
      </c>
      <c r="Y46" s="206">
        <v>0</v>
      </c>
      <c r="Z46" s="206">
        <v>33.74</v>
      </c>
      <c r="AA46" s="206">
        <v>18.93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41.73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5.25</v>
      </c>
      <c r="R47" s="206">
        <v>10.130000000000001</v>
      </c>
      <c r="S47" s="206">
        <v>6.33</v>
      </c>
      <c r="T47" s="206">
        <v>0</v>
      </c>
      <c r="U47" s="206">
        <v>264.25</v>
      </c>
      <c r="V47" s="206">
        <v>3.31</v>
      </c>
      <c r="W47" s="206">
        <v>7.39</v>
      </c>
      <c r="X47" s="206">
        <v>35.770000000000003</v>
      </c>
      <c r="Y47" s="206">
        <v>0</v>
      </c>
      <c r="Z47" s="206">
        <v>33.74</v>
      </c>
      <c r="AA47" s="206">
        <v>18.93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41.73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5.25</v>
      </c>
      <c r="R48" s="206">
        <v>10.130000000000001</v>
      </c>
      <c r="S48" s="206">
        <v>6.33</v>
      </c>
      <c r="T48" s="206">
        <v>0</v>
      </c>
      <c r="U48" s="206">
        <v>264.25</v>
      </c>
      <c r="V48" s="206">
        <v>3.31</v>
      </c>
      <c r="W48" s="206">
        <v>7.39</v>
      </c>
      <c r="X48" s="206">
        <v>35.770000000000003</v>
      </c>
      <c r="Y48" s="206">
        <v>0</v>
      </c>
      <c r="Z48" s="206">
        <v>33.74</v>
      </c>
      <c r="AA48" s="206">
        <v>18.93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41.73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5.25</v>
      </c>
      <c r="R49" s="206">
        <v>10.130000000000001</v>
      </c>
      <c r="S49" s="206">
        <v>6.33</v>
      </c>
      <c r="T49" s="206">
        <v>0</v>
      </c>
      <c r="U49" s="206">
        <v>264.25</v>
      </c>
      <c r="V49" s="206">
        <v>3.31</v>
      </c>
      <c r="W49" s="206">
        <v>7.39</v>
      </c>
      <c r="X49" s="206">
        <v>35.770000000000003</v>
      </c>
      <c r="Y49" s="206">
        <v>0</v>
      </c>
      <c r="Z49" s="206">
        <v>33.74</v>
      </c>
      <c r="AA49" s="206">
        <v>18.93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41.73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5.25</v>
      </c>
      <c r="R50" s="206">
        <v>10.130000000000001</v>
      </c>
      <c r="S50" s="206">
        <v>6.33</v>
      </c>
      <c r="T50" s="206">
        <v>0</v>
      </c>
      <c r="U50" s="206">
        <v>264.25</v>
      </c>
      <c r="V50" s="206">
        <v>3.31</v>
      </c>
      <c r="W50" s="206">
        <v>7.39</v>
      </c>
      <c r="X50" s="206">
        <v>35.770000000000003</v>
      </c>
      <c r="Y50" s="206">
        <v>0</v>
      </c>
      <c r="Z50" s="206">
        <v>33.74</v>
      </c>
      <c r="AA50" s="206">
        <v>18.93</v>
      </c>
      <c r="AB50" s="206">
        <v>0</v>
      </c>
      <c r="AC50" s="206">
        <v>18.190000000000001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41.73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5.25</v>
      </c>
      <c r="R51" s="206">
        <v>10.130000000000001</v>
      </c>
      <c r="S51" s="206">
        <v>6.61</v>
      </c>
      <c r="T51" s="206">
        <v>0</v>
      </c>
      <c r="U51" s="206">
        <v>264.25</v>
      </c>
      <c r="V51" s="206">
        <v>3.31</v>
      </c>
      <c r="W51" s="206">
        <v>7.39</v>
      </c>
      <c r="X51" s="206">
        <v>35.770000000000003</v>
      </c>
      <c r="Y51" s="206">
        <v>0</v>
      </c>
      <c r="Z51" s="206">
        <v>33.74</v>
      </c>
      <c r="AA51" s="206">
        <v>18.93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41.73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5.25</v>
      </c>
      <c r="R52" s="206">
        <v>10.130000000000001</v>
      </c>
      <c r="S52" s="206">
        <v>6.36</v>
      </c>
      <c r="T52" s="206">
        <v>0</v>
      </c>
      <c r="U52" s="206">
        <v>264.25</v>
      </c>
      <c r="V52" s="206">
        <v>3.31</v>
      </c>
      <c r="W52" s="206">
        <v>7.39</v>
      </c>
      <c r="X52" s="206">
        <v>35.770000000000003</v>
      </c>
      <c r="Y52" s="206">
        <v>0</v>
      </c>
      <c r="Z52" s="206">
        <v>33.74</v>
      </c>
      <c r="AA52" s="206">
        <v>18.93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41.74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5.25</v>
      </c>
      <c r="R53" s="206">
        <v>10.130000000000001</v>
      </c>
      <c r="S53" s="206">
        <v>6.33</v>
      </c>
      <c r="T53" s="206">
        <v>0</v>
      </c>
      <c r="U53" s="206">
        <v>264.25</v>
      </c>
      <c r="V53" s="206">
        <v>3.31</v>
      </c>
      <c r="W53" s="206">
        <v>7.53</v>
      </c>
      <c r="X53" s="206">
        <v>35.770000000000003</v>
      </c>
      <c r="Y53" s="206">
        <v>0</v>
      </c>
      <c r="Z53" s="206">
        <v>33.74</v>
      </c>
      <c r="AA53" s="206">
        <v>18.93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42.34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5.25</v>
      </c>
      <c r="R54" s="206">
        <v>10.130000000000001</v>
      </c>
      <c r="S54" s="206">
        <v>6.33</v>
      </c>
      <c r="T54" s="206">
        <v>0</v>
      </c>
      <c r="U54" s="206">
        <v>264.25</v>
      </c>
      <c r="V54" s="206">
        <v>3.31</v>
      </c>
      <c r="W54" s="206">
        <v>7.53</v>
      </c>
      <c r="X54" s="206">
        <v>35.770000000000003</v>
      </c>
      <c r="Y54" s="206">
        <v>0</v>
      </c>
      <c r="Z54" s="206">
        <v>33.74</v>
      </c>
      <c r="AA54" s="206">
        <v>18.93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157.77000000000001</v>
      </c>
      <c r="L55" s="206">
        <v>41.74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5.25</v>
      </c>
      <c r="R55" s="206">
        <v>10.130000000000001</v>
      </c>
      <c r="S55" s="206">
        <v>6.33</v>
      </c>
      <c r="T55" s="206">
        <v>0</v>
      </c>
      <c r="U55" s="206">
        <v>264.25</v>
      </c>
      <c r="V55" s="206">
        <v>3.31</v>
      </c>
      <c r="W55" s="206">
        <v>7.68</v>
      </c>
      <c r="X55" s="206">
        <v>35.770000000000003</v>
      </c>
      <c r="Y55" s="206">
        <v>0</v>
      </c>
      <c r="Z55" s="206">
        <v>33.74</v>
      </c>
      <c r="AA55" s="206">
        <v>18.93</v>
      </c>
      <c r="AB55" s="206">
        <v>0</v>
      </c>
      <c r="AC55" s="206">
        <v>7.38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41.74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5.25</v>
      </c>
      <c r="R56" s="206">
        <v>10.130000000000001</v>
      </c>
      <c r="S56" s="206">
        <v>6.33</v>
      </c>
      <c r="T56" s="206">
        <v>0</v>
      </c>
      <c r="U56" s="206">
        <v>264.25</v>
      </c>
      <c r="V56" s="206">
        <v>3.31</v>
      </c>
      <c r="W56" s="206">
        <v>7.68</v>
      </c>
      <c r="X56" s="206">
        <v>35.770000000000003</v>
      </c>
      <c r="Y56" s="206">
        <v>0</v>
      </c>
      <c r="Z56" s="206">
        <v>33.74</v>
      </c>
      <c r="AA56" s="206">
        <v>18.93</v>
      </c>
      <c r="AB56" s="206">
        <v>0</v>
      </c>
      <c r="AC56" s="206">
        <v>7.38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157.77000000000001</v>
      </c>
      <c r="L57" s="206">
        <v>41.73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5.25</v>
      </c>
      <c r="R57" s="206">
        <v>10.130000000000001</v>
      </c>
      <c r="S57" s="206">
        <v>6.33</v>
      </c>
      <c r="T57" s="206">
        <v>0</v>
      </c>
      <c r="U57" s="206">
        <v>264.25</v>
      </c>
      <c r="V57" s="206">
        <v>3.31</v>
      </c>
      <c r="W57" s="206">
        <v>7.68</v>
      </c>
      <c r="X57" s="206">
        <v>35.770000000000003</v>
      </c>
      <c r="Y57" s="206">
        <v>0</v>
      </c>
      <c r="Z57" s="206">
        <v>33.74</v>
      </c>
      <c r="AA57" s="206">
        <v>18.93</v>
      </c>
      <c r="AB57" s="206">
        <v>0</v>
      </c>
      <c r="AC57" s="206">
        <v>7.38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41.74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5.25</v>
      </c>
      <c r="R58" s="206">
        <v>10.130000000000001</v>
      </c>
      <c r="S58" s="206">
        <v>6.33</v>
      </c>
      <c r="T58" s="206">
        <v>0</v>
      </c>
      <c r="U58" s="206">
        <v>264.25</v>
      </c>
      <c r="V58" s="206">
        <v>3.31</v>
      </c>
      <c r="W58" s="206">
        <v>7.68</v>
      </c>
      <c r="X58" s="206">
        <v>35.770000000000003</v>
      </c>
      <c r="Y58" s="206">
        <v>0</v>
      </c>
      <c r="Z58" s="206">
        <v>33.74</v>
      </c>
      <c r="AA58" s="206">
        <v>18.93</v>
      </c>
      <c r="AB58" s="206">
        <v>0</v>
      </c>
      <c r="AC58" s="206">
        <v>7.38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164.67</v>
      </c>
      <c r="L59" s="206">
        <v>41.74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5.25</v>
      </c>
      <c r="R59" s="206">
        <v>10.130000000000001</v>
      </c>
      <c r="S59" s="206">
        <v>6.33</v>
      </c>
      <c r="T59" s="206">
        <v>0</v>
      </c>
      <c r="U59" s="206">
        <v>264.25</v>
      </c>
      <c r="V59" s="206">
        <v>3.31</v>
      </c>
      <c r="W59" s="206">
        <v>7.68</v>
      </c>
      <c r="X59" s="206">
        <v>35.770000000000003</v>
      </c>
      <c r="Y59" s="206">
        <v>0</v>
      </c>
      <c r="Z59" s="206">
        <v>33.74</v>
      </c>
      <c r="AA59" s="206">
        <v>18.93</v>
      </c>
      <c r="AB59" s="206">
        <v>0</v>
      </c>
      <c r="AC59" s="206">
        <v>7.38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45.98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41.74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5.25</v>
      </c>
      <c r="R60" s="206">
        <v>10.130000000000001</v>
      </c>
      <c r="S60" s="206">
        <v>6.33</v>
      </c>
      <c r="T60" s="206">
        <v>0</v>
      </c>
      <c r="U60" s="206">
        <v>264.25</v>
      </c>
      <c r="V60" s="206">
        <v>3.31</v>
      </c>
      <c r="W60" s="206">
        <v>7.68</v>
      </c>
      <c r="X60" s="206">
        <v>35.770000000000003</v>
      </c>
      <c r="Y60" s="206">
        <v>0</v>
      </c>
      <c r="Z60" s="206">
        <v>33.74</v>
      </c>
      <c r="AA60" s="206">
        <v>18.93</v>
      </c>
      <c r="AB60" s="206">
        <v>0</v>
      </c>
      <c r="AC60" s="206">
        <v>7.38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45.98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41.74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5.25</v>
      </c>
      <c r="R61" s="206">
        <v>10.130000000000001</v>
      </c>
      <c r="S61" s="206">
        <v>6.33</v>
      </c>
      <c r="T61" s="206">
        <v>0</v>
      </c>
      <c r="U61" s="206">
        <v>264.25</v>
      </c>
      <c r="V61" s="206">
        <v>3.31</v>
      </c>
      <c r="W61" s="206">
        <v>7.96</v>
      </c>
      <c r="X61" s="206">
        <v>35.770000000000003</v>
      </c>
      <c r="Y61" s="206">
        <v>0</v>
      </c>
      <c r="Z61" s="206">
        <v>33.74</v>
      </c>
      <c r="AA61" s="206">
        <v>18.93</v>
      </c>
      <c r="AB61" s="206">
        <v>0</v>
      </c>
      <c r="AC61" s="206">
        <v>18.190000000000001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45.98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41.74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5.25</v>
      </c>
      <c r="R62" s="206">
        <v>10.130000000000001</v>
      </c>
      <c r="S62" s="206">
        <v>6.33</v>
      </c>
      <c r="T62" s="206">
        <v>0</v>
      </c>
      <c r="U62" s="206">
        <v>264.25</v>
      </c>
      <c r="V62" s="206">
        <v>3.31</v>
      </c>
      <c r="W62" s="206">
        <v>7.97</v>
      </c>
      <c r="X62" s="206">
        <v>35.770000000000003</v>
      </c>
      <c r="Y62" s="206">
        <v>0</v>
      </c>
      <c r="Z62" s="206">
        <v>33.74</v>
      </c>
      <c r="AA62" s="206">
        <v>18.93</v>
      </c>
      <c r="AB62" s="206">
        <v>0</v>
      </c>
      <c r="AC62" s="206">
        <v>18.190000000000001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45.98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41.74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5.25</v>
      </c>
      <c r="R63" s="206">
        <v>10.130000000000001</v>
      </c>
      <c r="S63" s="206">
        <v>6.33</v>
      </c>
      <c r="T63" s="206">
        <v>0</v>
      </c>
      <c r="U63" s="206">
        <v>264.25</v>
      </c>
      <c r="V63" s="206">
        <v>3.31</v>
      </c>
      <c r="W63" s="206">
        <v>7.97</v>
      </c>
      <c r="X63" s="206">
        <v>35.770000000000003</v>
      </c>
      <c r="Y63" s="206">
        <v>0</v>
      </c>
      <c r="Z63" s="206">
        <v>33.74</v>
      </c>
      <c r="AA63" s="206">
        <v>18.93</v>
      </c>
      <c r="AB63" s="206">
        <v>0</v>
      </c>
      <c r="AC63" s="206">
        <v>8.5399999999999991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45.98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41.73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5.25</v>
      </c>
      <c r="R64" s="206">
        <v>10.130000000000001</v>
      </c>
      <c r="S64" s="206">
        <v>6.33</v>
      </c>
      <c r="T64" s="206">
        <v>0</v>
      </c>
      <c r="U64" s="206">
        <v>264.25</v>
      </c>
      <c r="V64" s="206">
        <v>3.31</v>
      </c>
      <c r="W64" s="206">
        <v>7.97</v>
      </c>
      <c r="X64" s="206">
        <v>35.770000000000003</v>
      </c>
      <c r="Y64" s="206">
        <v>0</v>
      </c>
      <c r="Z64" s="206">
        <v>33.74</v>
      </c>
      <c r="AA64" s="206">
        <v>18.93</v>
      </c>
      <c r="AB64" s="206">
        <v>0</v>
      </c>
      <c r="AC64" s="206">
        <v>8.5399999999999991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45.98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41.73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5.25</v>
      </c>
      <c r="R65" s="206">
        <v>10.130000000000001</v>
      </c>
      <c r="S65" s="206">
        <v>6.33</v>
      </c>
      <c r="T65" s="206">
        <v>0</v>
      </c>
      <c r="U65" s="206">
        <v>264.25</v>
      </c>
      <c r="V65" s="206">
        <v>3.31</v>
      </c>
      <c r="W65" s="206">
        <v>7.97</v>
      </c>
      <c r="X65" s="206">
        <v>35.770000000000003</v>
      </c>
      <c r="Y65" s="206">
        <v>0</v>
      </c>
      <c r="Z65" s="206">
        <v>33.74</v>
      </c>
      <c r="AA65" s="206">
        <v>18.93</v>
      </c>
      <c r="AB65" s="206">
        <v>0</v>
      </c>
      <c r="AC65" s="206">
        <v>8.5399999999999991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45.98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41.74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5.25</v>
      </c>
      <c r="R66" s="206">
        <v>10.130000000000001</v>
      </c>
      <c r="S66" s="206">
        <v>6.33</v>
      </c>
      <c r="T66" s="206">
        <v>0</v>
      </c>
      <c r="U66" s="206">
        <v>264.25</v>
      </c>
      <c r="V66" s="206">
        <v>3.31</v>
      </c>
      <c r="W66" s="206">
        <v>7.97</v>
      </c>
      <c r="X66" s="206">
        <v>35.770000000000003</v>
      </c>
      <c r="Y66" s="206">
        <v>0</v>
      </c>
      <c r="Z66" s="206">
        <v>33.74</v>
      </c>
      <c r="AA66" s="206">
        <v>18.93</v>
      </c>
      <c r="AB66" s="206">
        <v>0</v>
      </c>
      <c r="AC66" s="206">
        <v>8.5399999999999991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45.98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41.73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5.25</v>
      </c>
      <c r="R67" s="206">
        <v>10.130000000000001</v>
      </c>
      <c r="S67" s="206">
        <v>6.33</v>
      </c>
      <c r="T67" s="206">
        <v>0</v>
      </c>
      <c r="U67" s="206">
        <v>264.25</v>
      </c>
      <c r="V67" s="206">
        <v>3.31</v>
      </c>
      <c r="W67" s="206">
        <v>7.97</v>
      </c>
      <c r="X67" s="206">
        <v>35.770000000000003</v>
      </c>
      <c r="Y67" s="206">
        <v>0</v>
      </c>
      <c r="Z67" s="206">
        <v>33.74</v>
      </c>
      <c r="AA67" s="206">
        <v>18.93</v>
      </c>
      <c r="AB67" s="206">
        <v>0</v>
      </c>
      <c r="AC67" s="206">
        <v>8.5399999999999991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45.98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41.73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5.25</v>
      </c>
      <c r="R68" s="206">
        <v>10.130000000000001</v>
      </c>
      <c r="S68" s="206">
        <v>6.33</v>
      </c>
      <c r="T68" s="206">
        <v>0</v>
      </c>
      <c r="U68" s="206">
        <v>264.25</v>
      </c>
      <c r="V68" s="206">
        <v>3.31</v>
      </c>
      <c r="W68" s="206">
        <v>7.97</v>
      </c>
      <c r="X68" s="206">
        <v>35.770000000000003</v>
      </c>
      <c r="Y68" s="206">
        <v>0</v>
      </c>
      <c r="Z68" s="206">
        <v>33.74</v>
      </c>
      <c r="AA68" s="206">
        <v>18.93</v>
      </c>
      <c r="AB68" s="206">
        <v>0</v>
      </c>
      <c r="AC68" s="206">
        <v>8.5399999999999991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45.98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41.73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5.25</v>
      </c>
      <c r="R69" s="206">
        <v>10.130000000000001</v>
      </c>
      <c r="S69" s="206">
        <v>6.33</v>
      </c>
      <c r="T69" s="206">
        <v>0</v>
      </c>
      <c r="U69" s="206">
        <v>264.25</v>
      </c>
      <c r="V69" s="206">
        <v>3.31</v>
      </c>
      <c r="W69" s="206">
        <v>8.07</v>
      </c>
      <c r="X69" s="206">
        <v>35.770000000000003</v>
      </c>
      <c r="Y69" s="206">
        <v>0</v>
      </c>
      <c r="Z69" s="206">
        <v>33.74</v>
      </c>
      <c r="AA69" s="206">
        <v>18.93</v>
      </c>
      <c r="AB69" s="206">
        <v>0</v>
      </c>
      <c r="AC69" s="206">
        <v>8.5399999999999991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41.73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5.25</v>
      </c>
      <c r="R70" s="206">
        <v>10.130000000000001</v>
      </c>
      <c r="S70" s="206">
        <v>6.33</v>
      </c>
      <c r="T70" s="206">
        <v>0</v>
      </c>
      <c r="U70" s="206">
        <v>264.25</v>
      </c>
      <c r="V70" s="206">
        <v>3.31</v>
      </c>
      <c r="W70" s="206">
        <v>8.08</v>
      </c>
      <c r="X70" s="206">
        <v>35.770000000000003</v>
      </c>
      <c r="Y70" s="206">
        <v>0</v>
      </c>
      <c r="Z70" s="206">
        <v>33.74</v>
      </c>
      <c r="AA70" s="206">
        <v>18.93</v>
      </c>
      <c r="AB70" s="206">
        <v>0</v>
      </c>
      <c r="AC70" s="206">
        <v>8.5399999999999991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41.73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5.25</v>
      </c>
      <c r="R71" s="206">
        <v>10.130000000000001</v>
      </c>
      <c r="S71" s="206">
        <v>6.33</v>
      </c>
      <c r="T71" s="206">
        <v>0</v>
      </c>
      <c r="U71" s="206">
        <v>264.25</v>
      </c>
      <c r="V71" s="206">
        <v>3.31</v>
      </c>
      <c r="W71" s="206">
        <v>8.08</v>
      </c>
      <c r="X71" s="206">
        <v>35.770000000000003</v>
      </c>
      <c r="Y71" s="206">
        <v>0</v>
      </c>
      <c r="Z71" s="206">
        <v>33.74</v>
      </c>
      <c r="AA71" s="206">
        <v>18.93</v>
      </c>
      <c r="AB71" s="206">
        <v>0</v>
      </c>
      <c r="AC71" s="206">
        <v>8.5399999999999991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18.350000000000001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41.73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5.25</v>
      </c>
      <c r="R72" s="206">
        <v>10.130000000000001</v>
      </c>
      <c r="S72" s="206">
        <v>6.33</v>
      </c>
      <c r="T72" s="206">
        <v>0</v>
      </c>
      <c r="U72" s="206">
        <v>264.25</v>
      </c>
      <c r="V72" s="206">
        <v>3.31</v>
      </c>
      <c r="W72" s="206">
        <v>8.08</v>
      </c>
      <c r="X72" s="206">
        <v>35.770000000000003</v>
      </c>
      <c r="Y72" s="206">
        <v>0</v>
      </c>
      <c r="Z72" s="206">
        <v>33.74</v>
      </c>
      <c r="AA72" s="206">
        <v>18.93</v>
      </c>
      <c r="AB72" s="206">
        <v>0</v>
      </c>
      <c r="AC72" s="206">
        <v>8.5399999999999991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41.73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5.25</v>
      </c>
      <c r="R73" s="206">
        <v>10.130000000000001</v>
      </c>
      <c r="S73" s="206">
        <v>6.33</v>
      </c>
      <c r="T73" s="206">
        <v>0</v>
      </c>
      <c r="U73" s="206">
        <v>264.25</v>
      </c>
      <c r="V73" s="206">
        <v>3.31</v>
      </c>
      <c r="W73" s="206">
        <v>8.08</v>
      </c>
      <c r="X73" s="206">
        <v>35.770000000000003</v>
      </c>
      <c r="Y73" s="206">
        <v>0</v>
      </c>
      <c r="Z73" s="206">
        <v>33.74</v>
      </c>
      <c r="AA73" s="206">
        <v>18.93</v>
      </c>
      <c r="AB73" s="206">
        <v>0</v>
      </c>
      <c r="AC73" s="206">
        <v>8.5399999999999991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41.73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5.25</v>
      </c>
      <c r="R74" s="206">
        <v>10.130000000000001</v>
      </c>
      <c r="S74" s="206">
        <v>6.33</v>
      </c>
      <c r="T74" s="206">
        <v>0</v>
      </c>
      <c r="U74" s="206">
        <v>264.25</v>
      </c>
      <c r="V74" s="206">
        <v>3.31</v>
      </c>
      <c r="W74" s="206">
        <v>8.08</v>
      </c>
      <c r="X74" s="206">
        <v>35.770000000000003</v>
      </c>
      <c r="Y74" s="206">
        <v>0</v>
      </c>
      <c r="Z74" s="206">
        <v>33.74</v>
      </c>
      <c r="AA74" s="206">
        <v>18.93</v>
      </c>
      <c r="AB74" s="206">
        <v>0</v>
      </c>
      <c r="AC74" s="206">
        <v>8.5399999999999991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41.73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5.25</v>
      </c>
      <c r="R75" s="206">
        <v>10.130000000000001</v>
      </c>
      <c r="S75" s="206">
        <v>6.33</v>
      </c>
      <c r="T75" s="206">
        <v>0</v>
      </c>
      <c r="U75" s="206">
        <v>264.25</v>
      </c>
      <c r="V75" s="206">
        <v>3.31</v>
      </c>
      <c r="W75" s="206">
        <v>8.08</v>
      </c>
      <c r="X75" s="206">
        <v>35.770000000000003</v>
      </c>
      <c r="Y75" s="206">
        <v>0</v>
      </c>
      <c r="Z75" s="206">
        <v>33.74</v>
      </c>
      <c r="AA75" s="206">
        <v>18.93</v>
      </c>
      <c r="AB75" s="206">
        <v>0</v>
      </c>
      <c r="AC75" s="206">
        <v>18.190000000000001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68.319999999999993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41.73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5.25</v>
      </c>
      <c r="R76" s="206">
        <v>10.130000000000001</v>
      </c>
      <c r="S76" s="206">
        <v>6.33</v>
      </c>
      <c r="T76" s="206">
        <v>0</v>
      </c>
      <c r="U76" s="206">
        <v>264.25</v>
      </c>
      <c r="V76" s="206">
        <v>3.31</v>
      </c>
      <c r="W76" s="206">
        <v>8.08</v>
      </c>
      <c r="X76" s="206">
        <v>35.770000000000003</v>
      </c>
      <c r="Y76" s="206">
        <v>0</v>
      </c>
      <c r="Z76" s="206">
        <v>33.74</v>
      </c>
      <c r="AA76" s="206">
        <v>18.93</v>
      </c>
      <c r="AB76" s="206">
        <v>0</v>
      </c>
      <c r="AC76" s="206">
        <v>18.190000000000001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68.03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41.73</v>
      </c>
      <c r="M77" s="206">
        <v>0</v>
      </c>
      <c r="N77" s="206">
        <v>28.38</v>
      </c>
      <c r="O77" s="206">
        <v>23.82</v>
      </c>
      <c r="P77" s="206">
        <v>58.4</v>
      </c>
      <c r="Q77" s="206">
        <v>5.25</v>
      </c>
      <c r="R77" s="206">
        <v>10.130000000000001</v>
      </c>
      <c r="S77" s="206">
        <v>6.33</v>
      </c>
      <c r="T77" s="206">
        <v>0</v>
      </c>
      <c r="U77" s="206">
        <v>264.25</v>
      </c>
      <c r="V77" s="206">
        <v>3.31</v>
      </c>
      <c r="W77" s="206">
        <v>8.08</v>
      </c>
      <c r="X77" s="206">
        <v>35.770000000000003</v>
      </c>
      <c r="Y77" s="206">
        <v>0</v>
      </c>
      <c r="Z77" s="206">
        <v>33.74</v>
      </c>
      <c r="AA77" s="206">
        <v>18.93</v>
      </c>
      <c r="AB77" s="206">
        <v>0</v>
      </c>
      <c r="AC77" s="206">
        <v>18.190000000000001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68.03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41.73</v>
      </c>
      <c r="M78" s="206">
        <v>0</v>
      </c>
      <c r="N78" s="206">
        <v>28.38</v>
      </c>
      <c r="O78" s="206">
        <v>23.82</v>
      </c>
      <c r="P78" s="206">
        <v>58.4</v>
      </c>
      <c r="Q78" s="206">
        <v>5.25</v>
      </c>
      <c r="R78" s="206">
        <v>10.130000000000001</v>
      </c>
      <c r="S78" s="206">
        <v>6.33</v>
      </c>
      <c r="T78" s="206">
        <v>0</v>
      </c>
      <c r="U78" s="206">
        <v>264.25</v>
      </c>
      <c r="V78" s="206">
        <v>3.31</v>
      </c>
      <c r="W78" s="206">
        <v>8.08</v>
      </c>
      <c r="X78" s="206">
        <v>35.770000000000003</v>
      </c>
      <c r="Y78" s="206">
        <v>0</v>
      </c>
      <c r="Z78" s="206">
        <v>33.74</v>
      </c>
      <c r="AA78" s="206">
        <v>18.93</v>
      </c>
      <c r="AB78" s="206">
        <v>0</v>
      </c>
      <c r="AC78" s="206">
        <v>18.190000000000001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68.03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41.73</v>
      </c>
      <c r="M79" s="206">
        <v>0</v>
      </c>
      <c r="N79" s="206">
        <v>28.38</v>
      </c>
      <c r="O79" s="206">
        <v>23.82</v>
      </c>
      <c r="P79" s="206">
        <v>58.4</v>
      </c>
      <c r="Q79" s="206">
        <v>5.25</v>
      </c>
      <c r="R79" s="206">
        <v>10.130000000000001</v>
      </c>
      <c r="S79" s="206">
        <v>6.33</v>
      </c>
      <c r="T79" s="206">
        <v>0</v>
      </c>
      <c r="U79" s="206">
        <v>264.25</v>
      </c>
      <c r="V79" s="206">
        <v>3.31</v>
      </c>
      <c r="W79" s="206">
        <v>8.08</v>
      </c>
      <c r="X79" s="206">
        <v>35.770000000000003</v>
      </c>
      <c r="Y79" s="206">
        <v>0</v>
      </c>
      <c r="Z79" s="206">
        <v>33.74</v>
      </c>
      <c r="AA79" s="206">
        <v>18.93</v>
      </c>
      <c r="AB79" s="206">
        <v>0</v>
      </c>
      <c r="AC79" s="206">
        <v>18.190000000000001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60.21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41.73</v>
      </c>
      <c r="M80" s="206">
        <v>0</v>
      </c>
      <c r="N80" s="206">
        <v>28.38</v>
      </c>
      <c r="O80" s="206">
        <v>23.82</v>
      </c>
      <c r="P80" s="206">
        <v>58.4</v>
      </c>
      <c r="Q80" s="206">
        <v>5.25</v>
      </c>
      <c r="R80" s="206">
        <v>10.130000000000001</v>
      </c>
      <c r="S80" s="206">
        <v>6.33</v>
      </c>
      <c r="T80" s="206">
        <v>0</v>
      </c>
      <c r="U80" s="206">
        <v>264.25</v>
      </c>
      <c r="V80" s="206">
        <v>3.31</v>
      </c>
      <c r="W80" s="206">
        <v>8.08</v>
      </c>
      <c r="X80" s="206">
        <v>35.770000000000003</v>
      </c>
      <c r="Y80" s="206">
        <v>0</v>
      </c>
      <c r="Z80" s="206">
        <v>33.74</v>
      </c>
      <c r="AA80" s="206">
        <v>18.93</v>
      </c>
      <c r="AB80" s="206">
        <v>0</v>
      </c>
      <c r="AC80" s="206">
        <v>18.190000000000001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60.21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41.73</v>
      </c>
      <c r="M81" s="206">
        <v>0</v>
      </c>
      <c r="N81" s="206">
        <v>28.38</v>
      </c>
      <c r="O81" s="206">
        <v>23.82</v>
      </c>
      <c r="P81" s="206">
        <v>58.4</v>
      </c>
      <c r="Q81" s="206">
        <v>5.25</v>
      </c>
      <c r="R81" s="206">
        <v>10.130000000000001</v>
      </c>
      <c r="S81" s="206">
        <v>6.33</v>
      </c>
      <c r="T81" s="206">
        <v>0</v>
      </c>
      <c r="U81" s="206">
        <v>264.25</v>
      </c>
      <c r="V81" s="206">
        <v>3.31</v>
      </c>
      <c r="W81" s="206">
        <v>8.1199999999999992</v>
      </c>
      <c r="X81" s="206">
        <v>35.770000000000003</v>
      </c>
      <c r="Y81" s="206">
        <v>0</v>
      </c>
      <c r="Z81" s="206">
        <v>33.74</v>
      </c>
      <c r="AA81" s="206">
        <v>18.93</v>
      </c>
      <c r="AB81" s="206">
        <v>0</v>
      </c>
      <c r="AC81" s="206">
        <v>8.5399999999999991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60.26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41.73</v>
      </c>
      <c r="M82" s="206">
        <v>0</v>
      </c>
      <c r="N82" s="206">
        <v>28.38</v>
      </c>
      <c r="O82" s="206">
        <v>23.82</v>
      </c>
      <c r="P82" s="206">
        <v>58.4</v>
      </c>
      <c r="Q82" s="206">
        <v>5.25</v>
      </c>
      <c r="R82" s="206">
        <v>10.130000000000001</v>
      </c>
      <c r="S82" s="206">
        <v>6.33</v>
      </c>
      <c r="T82" s="206">
        <v>0</v>
      </c>
      <c r="U82" s="206">
        <v>264.25</v>
      </c>
      <c r="V82" s="206">
        <v>3.31</v>
      </c>
      <c r="W82" s="206">
        <v>8.1300000000000008</v>
      </c>
      <c r="X82" s="206">
        <v>35.770000000000003</v>
      </c>
      <c r="Y82" s="206">
        <v>0</v>
      </c>
      <c r="Z82" s="206">
        <v>33.74</v>
      </c>
      <c r="AA82" s="206">
        <v>18.93</v>
      </c>
      <c r="AB82" s="206">
        <v>0</v>
      </c>
      <c r="AC82" s="206">
        <v>8.5399999999999991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60.26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41.73</v>
      </c>
      <c r="M83" s="206">
        <v>0</v>
      </c>
      <c r="N83" s="206">
        <v>28.38</v>
      </c>
      <c r="O83" s="206">
        <v>23.82</v>
      </c>
      <c r="P83" s="206">
        <v>58.4</v>
      </c>
      <c r="Q83" s="206">
        <v>5.25</v>
      </c>
      <c r="R83" s="206">
        <v>10.130000000000001</v>
      </c>
      <c r="S83" s="206">
        <v>6.33</v>
      </c>
      <c r="T83" s="206">
        <v>0</v>
      </c>
      <c r="U83" s="206">
        <v>264.25</v>
      </c>
      <c r="V83" s="206">
        <v>3.31</v>
      </c>
      <c r="W83" s="206">
        <v>8.1300000000000008</v>
      </c>
      <c r="X83" s="206">
        <v>35.770000000000003</v>
      </c>
      <c r="Y83" s="206">
        <v>0</v>
      </c>
      <c r="Z83" s="206">
        <v>33.74</v>
      </c>
      <c r="AA83" s="206">
        <v>18.93</v>
      </c>
      <c r="AB83" s="206">
        <v>0</v>
      </c>
      <c r="AC83" s="206">
        <v>19.66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41.73</v>
      </c>
      <c r="M84" s="206">
        <v>0</v>
      </c>
      <c r="N84" s="206">
        <v>28.38</v>
      </c>
      <c r="O84" s="206">
        <v>23.82</v>
      </c>
      <c r="P84" s="206">
        <v>58.4</v>
      </c>
      <c r="Q84" s="206">
        <v>5.25</v>
      </c>
      <c r="R84" s="206">
        <v>10.130000000000001</v>
      </c>
      <c r="S84" s="206">
        <v>6.33</v>
      </c>
      <c r="T84" s="206">
        <v>0</v>
      </c>
      <c r="U84" s="206">
        <v>264.25</v>
      </c>
      <c r="V84" s="206">
        <v>3.31</v>
      </c>
      <c r="W84" s="206">
        <v>8.1300000000000008</v>
      </c>
      <c r="X84" s="206">
        <v>35.770000000000003</v>
      </c>
      <c r="Y84" s="206">
        <v>0</v>
      </c>
      <c r="Z84" s="206">
        <v>33.74</v>
      </c>
      <c r="AA84" s="206">
        <v>18.93</v>
      </c>
      <c r="AB84" s="206">
        <v>0</v>
      </c>
      <c r="AC84" s="206">
        <v>20.190000000000001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41.73</v>
      </c>
      <c r="M85" s="206">
        <v>0</v>
      </c>
      <c r="N85" s="206">
        <v>28.38</v>
      </c>
      <c r="O85" s="206">
        <v>23.82</v>
      </c>
      <c r="P85" s="206">
        <v>58.4</v>
      </c>
      <c r="Q85" s="206">
        <v>5.25</v>
      </c>
      <c r="R85" s="206">
        <v>10.130000000000001</v>
      </c>
      <c r="S85" s="206">
        <v>6.33</v>
      </c>
      <c r="T85" s="206">
        <v>0</v>
      </c>
      <c r="U85" s="206">
        <v>264.25</v>
      </c>
      <c r="V85" s="206">
        <v>3.31</v>
      </c>
      <c r="W85" s="206">
        <v>8.1300000000000008</v>
      </c>
      <c r="X85" s="206">
        <v>35.770000000000003</v>
      </c>
      <c r="Y85" s="206">
        <v>0</v>
      </c>
      <c r="Z85" s="206">
        <v>33.74</v>
      </c>
      <c r="AA85" s="206">
        <v>18.93</v>
      </c>
      <c r="AB85" s="206">
        <v>0</v>
      </c>
      <c r="AC85" s="206">
        <v>20.190000000000001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41.73</v>
      </c>
      <c r="M86" s="206">
        <v>0</v>
      </c>
      <c r="N86" s="206">
        <v>28.38</v>
      </c>
      <c r="O86" s="206">
        <v>23.82</v>
      </c>
      <c r="P86" s="206">
        <v>58.4</v>
      </c>
      <c r="Q86" s="206">
        <v>5.25</v>
      </c>
      <c r="R86" s="206">
        <v>10.130000000000001</v>
      </c>
      <c r="S86" s="206">
        <v>6.33</v>
      </c>
      <c r="T86" s="206">
        <v>0</v>
      </c>
      <c r="U86" s="206">
        <v>264.25</v>
      </c>
      <c r="V86" s="206">
        <v>3.31</v>
      </c>
      <c r="W86" s="206">
        <v>8.1300000000000008</v>
      </c>
      <c r="X86" s="206">
        <v>35.770000000000003</v>
      </c>
      <c r="Y86" s="206">
        <v>0</v>
      </c>
      <c r="Z86" s="206">
        <v>33.74</v>
      </c>
      <c r="AA86" s="206">
        <v>18.93</v>
      </c>
      <c r="AB86" s="206">
        <v>0</v>
      </c>
      <c r="AC86" s="206">
        <v>20.190000000000001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41.73</v>
      </c>
      <c r="M87" s="206">
        <v>0</v>
      </c>
      <c r="N87" s="206">
        <v>28.38</v>
      </c>
      <c r="O87" s="206">
        <v>23.82</v>
      </c>
      <c r="P87" s="206">
        <v>58.4</v>
      </c>
      <c r="Q87" s="206">
        <v>5.25</v>
      </c>
      <c r="R87" s="206">
        <v>10.130000000000001</v>
      </c>
      <c r="S87" s="206">
        <v>6.33</v>
      </c>
      <c r="T87" s="206">
        <v>0</v>
      </c>
      <c r="U87" s="206">
        <v>264.25</v>
      </c>
      <c r="V87" s="206">
        <v>3.31</v>
      </c>
      <c r="W87" s="206">
        <v>8.1300000000000008</v>
      </c>
      <c r="X87" s="206">
        <v>35.770000000000003</v>
      </c>
      <c r="Y87" s="206">
        <v>0</v>
      </c>
      <c r="Z87" s="206">
        <v>33.74</v>
      </c>
      <c r="AA87" s="206">
        <v>18.93</v>
      </c>
      <c r="AB87" s="206">
        <v>0</v>
      </c>
      <c r="AC87" s="206">
        <v>20.190000000000001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41.73</v>
      </c>
      <c r="M88" s="206">
        <v>0</v>
      </c>
      <c r="N88" s="206">
        <v>28.38</v>
      </c>
      <c r="O88" s="206">
        <v>23.82</v>
      </c>
      <c r="P88" s="206">
        <v>58.4</v>
      </c>
      <c r="Q88" s="206">
        <v>5.25</v>
      </c>
      <c r="R88" s="206">
        <v>10.130000000000001</v>
      </c>
      <c r="S88" s="206">
        <v>6.33</v>
      </c>
      <c r="T88" s="206">
        <v>0</v>
      </c>
      <c r="U88" s="206">
        <v>264.25</v>
      </c>
      <c r="V88" s="206">
        <v>3.31</v>
      </c>
      <c r="W88" s="206">
        <v>8.1300000000000008</v>
      </c>
      <c r="X88" s="206">
        <v>35.770000000000003</v>
      </c>
      <c r="Y88" s="206">
        <v>0</v>
      </c>
      <c r="Z88" s="206">
        <v>33.74</v>
      </c>
      <c r="AA88" s="206">
        <v>18.93</v>
      </c>
      <c r="AB88" s="206">
        <v>0</v>
      </c>
      <c r="AC88" s="206">
        <v>20.190000000000001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41.73</v>
      </c>
      <c r="M89" s="206">
        <v>0</v>
      </c>
      <c r="N89" s="206">
        <v>28.38</v>
      </c>
      <c r="O89" s="206">
        <v>23.82</v>
      </c>
      <c r="P89" s="206">
        <v>58.4</v>
      </c>
      <c r="Q89" s="206">
        <v>5.25</v>
      </c>
      <c r="R89" s="206">
        <v>10.130000000000001</v>
      </c>
      <c r="S89" s="206">
        <v>6.33</v>
      </c>
      <c r="T89" s="206">
        <v>0</v>
      </c>
      <c r="U89" s="206">
        <v>264.25</v>
      </c>
      <c r="V89" s="206">
        <v>3.31</v>
      </c>
      <c r="W89" s="206">
        <v>8.02</v>
      </c>
      <c r="X89" s="206">
        <v>35.770000000000003</v>
      </c>
      <c r="Y89" s="206">
        <v>0</v>
      </c>
      <c r="Z89" s="206">
        <v>33.74</v>
      </c>
      <c r="AA89" s="206">
        <v>18.93</v>
      </c>
      <c r="AB89" s="206">
        <v>0</v>
      </c>
      <c r="AC89" s="206">
        <v>20.190000000000001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42.5</v>
      </c>
      <c r="M90" s="206">
        <v>0</v>
      </c>
      <c r="N90" s="206">
        <v>28.38</v>
      </c>
      <c r="O90" s="206">
        <v>23.82</v>
      </c>
      <c r="P90" s="206">
        <v>58.4</v>
      </c>
      <c r="Q90" s="206">
        <v>5.25</v>
      </c>
      <c r="R90" s="206">
        <v>10.130000000000001</v>
      </c>
      <c r="S90" s="206">
        <v>6.33</v>
      </c>
      <c r="T90" s="206">
        <v>0</v>
      </c>
      <c r="U90" s="206">
        <v>264.25</v>
      </c>
      <c r="V90" s="206">
        <v>3.31</v>
      </c>
      <c r="W90" s="206">
        <v>8.02</v>
      </c>
      <c r="X90" s="206">
        <v>35.770000000000003</v>
      </c>
      <c r="Y90" s="206">
        <v>0</v>
      </c>
      <c r="Z90" s="206">
        <v>33.74</v>
      </c>
      <c r="AA90" s="206">
        <v>18.93</v>
      </c>
      <c r="AB90" s="206">
        <v>0</v>
      </c>
      <c r="AC90" s="206">
        <v>8.77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157.77000000000001</v>
      </c>
      <c r="L91" s="206">
        <v>40.24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5.25</v>
      </c>
      <c r="R91" s="206">
        <v>10.130000000000001</v>
      </c>
      <c r="S91" s="206">
        <v>6.33</v>
      </c>
      <c r="T91" s="206">
        <v>0</v>
      </c>
      <c r="U91" s="206">
        <v>264.25</v>
      </c>
      <c r="V91" s="206">
        <v>3.31</v>
      </c>
      <c r="W91" s="206">
        <v>7.97</v>
      </c>
      <c r="X91" s="206">
        <v>35.770000000000003</v>
      </c>
      <c r="Y91" s="206">
        <v>0</v>
      </c>
      <c r="Z91" s="206">
        <v>33.74</v>
      </c>
      <c r="AA91" s="206">
        <v>18.93</v>
      </c>
      <c r="AB91" s="206">
        <v>0</v>
      </c>
      <c r="AC91" s="206">
        <v>8.77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148.51</v>
      </c>
      <c r="L92" s="206">
        <v>40.24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5.25</v>
      </c>
      <c r="R92" s="206">
        <v>10.130000000000001</v>
      </c>
      <c r="S92" s="206">
        <v>6.33</v>
      </c>
      <c r="T92" s="206">
        <v>0</v>
      </c>
      <c r="U92" s="206">
        <v>264.25</v>
      </c>
      <c r="V92" s="206">
        <v>3.31</v>
      </c>
      <c r="W92" s="206">
        <v>7.97</v>
      </c>
      <c r="X92" s="206">
        <v>35.770000000000003</v>
      </c>
      <c r="Y92" s="206">
        <v>0</v>
      </c>
      <c r="Z92" s="206">
        <v>33.74</v>
      </c>
      <c r="AA92" s="206">
        <v>18.93</v>
      </c>
      <c r="AB92" s="206">
        <v>0</v>
      </c>
      <c r="AC92" s="206">
        <v>8.77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134.13</v>
      </c>
      <c r="L93" s="206">
        <v>40.24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5.25</v>
      </c>
      <c r="R93" s="206">
        <v>10.130000000000001</v>
      </c>
      <c r="S93" s="206">
        <v>6.33</v>
      </c>
      <c r="T93" s="206">
        <v>0</v>
      </c>
      <c r="U93" s="206">
        <v>264.25</v>
      </c>
      <c r="V93" s="206">
        <v>3.31</v>
      </c>
      <c r="W93" s="206">
        <v>7.68</v>
      </c>
      <c r="X93" s="206">
        <v>35.770000000000003</v>
      </c>
      <c r="Y93" s="206">
        <v>0</v>
      </c>
      <c r="Z93" s="206">
        <v>33.74</v>
      </c>
      <c r="AA93" s="206">
        <v>18.93</v>
      </c>
      <c r="AB93" s="206">
        <v>0</v>
      </c>
      <c r="AC93" s="206">
        <v>8.77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114.97</v>
      </c>
      <c r="L94" s="206">
        <v>40.24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5.25</v>
      </c>
      <c r="R94" s="206">
        <v>10.130000000000001</v>
      </c>
      <c r="S94" s="206">
        <v>6.33</v>
      </c>
      <c r="T94" s="206">
        <v>0</v>
      </c>
      <c r="U94" s="206">
        <v>264.25</v>
      </c>
      <c r="V94" s="206">
        <v>3.31</v>
      </c>
      <c r="W94" s="206">
        <v>7.68</v>
      </c>
      <c r="X94" s="206">
        <v>35.770000000000003</v>
      </c>
      <c r="Y94" s="206">
        <v>0</v>
      </c>
      <c r="Z94" s="206">
        <v>33.74</v>
      </c>
      <c r="AA94" s="206">
        <v>18.93</v>
      </c>
      <c r="AB94" s="206">
        <v>0</v>
      </c>
      <c r="AC94" s="206">
        <v>8.77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105.39</v>
      </c>
      <c r="L95" s="206">
        <v>40.24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5.25</v>
      </c>
      <c r="R95" s="206">
        <v>10.130000000000001</v>
      </c>
      <c r="S95" s="206">
        <v>6.33</v>
      </c>
      <c r="T95" s="206">
        <v>0</v>
      </c>
      <c r="U95" s="206">
        <v>264.25</v>
      </c>
      <c r="V95" s="206">
        <v>3.31</v>
      </c>
      <c r="W95" s="206">
        <v>7.68</v>
      </c>
      <c r="X95" s="206">
        <v>35.770000000000003</v>
      </c>
      <c r="Y95" s="206">
        <v>0</v>
      </c>
      <c r="Z95" s="206">
        <v>33.74</v>
      </c>
      <c r="AA95" s="206">
        <v>18.93</v>
      </c>
      <c r="AB95" s="206">
        <v>0</v>
      </c>
      <c r="AC95" s="206">
        <v>8.77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81.680000000000007</v>
      </c>
      <c r="L96" s="206">
        <v>40.24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5.25</v>
      </c>
      <c r="R96" s="206">
        <v>10.130000000000001</v>
      </c>
      <c r="S96" s="206">
        <v>6.33</v>
      </c>
      <c r="T96" s="206">
        <v>0</v>
      </c>
      <c r="U96" s="206">
        <v>264.25</v>
      </c>
      <c r="V96" s="206">
        <v>3.31</v>
      </c>
      <c r="W96" s="206">
        <v>7.68</v>
      </c>
      <c r="X96" s="206">
        <v>35.770000000000003</v>
      </c>
      <c r="Y96" s="206">
        <v>0</v>
      </c>
      <c r="Z96" s="206">
        <v>33.74</v>
      </c>
      <c r="AA96" s="206">
        <v>18.93</v>
      </c>
      <c r="AB96" s="206">
        <v>0</v>
      </c>
      <c r="AC96" s="206">
        <v>8.77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79.319999999999993</v>
      </c>
      <c r="L97" s="206">
        <v>28.74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5.25</v>
      </c>
      <c r="R97" s="206">
        <v>10.130000000000001</v>
      </c>
      <c r="S97" s="206">
        <v>6.33</v>
      </c>
      <c r="T97" s="206">
        <v>0</v>
      </c>
      <c r="U97" s="206">
        <v>264.25</v>
      </c>
      <c r="V97" s="206">
        <v>3.31</v>
      </c>
      <c r="W97" s="206">
        <v>7.83</v>
      </c>
      <c r="X97" s="206">
        <v>35.770000000000003</v>
      </c>
      <c r="Y97" s="206">
        <v>0</v>
      </c>
      <c r="Z97" s="206">
        <v>33.74</v>
      </c>
      <c r="AA97" s="206">
        <v>18.93</v>
      </c>
      <c r="AB97" s="206">
        <v>0</v>
      </c>
      <c r="AC97" s="206">
        <v>8.77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79.31</v>
      </c>
      <c r="L98" s="206">
        <v>19.2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5.25</v>
      </c>
      <c r="R98" s="206">
        <v>10.130000000000001</v>
      </c>
      <c r="S98" s="206">
        <v>6.33</v>
      </c>
      <c r="T98" s="206">
        <v>0</v>
      </c>
      <c r="U98" s="206">
        <v>264.25</v>
      </c>
      <c r="V98" s="206">
        <v>3.31</v>
      </c>
      <c r="W98" s="206">
        <v>7.83</v>
      </c>
      <c r="X98" s="206">
        <v>35.770000000000003</v>
      </c>
      <c r="Y98" s="206">
        <v>0</v>
      </c>
      <c r="Z98" s="206">
        <v>33.74</v>
      </c>
      <c r="AA98" s="206">
        <v>18.93</v>
      </c>
      <c r="AB98" s="206">
        <v>0</v>
      </c>
      <c r="AC98" s="206">
        <v>8.77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3.225245000000005</v>
      </c>
      <c r="L99">
        <f t="shared" si="0"/>
        <v>0.85123249999999973</v>
      </c>
      <c r="M99">
        <f t="shared" si="0"/>
        <v>0</v>
      </c>
      <c r="N99">
        <f t="shared" si="0"/>
        <v>0.68112000000000161</v>
      </c>
      <c r="O99">
        <f t="shared" si="0"/>
        <v>0.57167999999999997</v>
      </c>
      <c r="P99">
        <f t="shared" si="0"/>
        <v>1.4015999999999988</v>
      </c>
      <c r="Q99">
        <f t="shared" si="0"/>
        <v>0.11049500000000001</v>
      </c>
      <c r="R99">
        <f t="shared" si="0"/>
        <v>0.21566499999999994</v>
      </c>
      <c r="S99">
        <f t="shared" si="0"/>
        <v>0.13108749999999991</v>
      </c>
      <c r="T99">
        <f t="shared" si="0"/>
        <v>0</v>
      </c>
      <c r="U99">
        <f t="shared" si="0"/>
        <v>6.3419999999999996</v>
      </c>
      <c r="V99">
        <f t="shared" si="0"/>
        <v>6.5450000000000036E-2</v>
      </c>
      <c r="W99">
        <f t="shared" si="0"/>
        <v>0.17081249999999998</v>
      </c>
      <c r="X99">
        <f t="shared" si="0"/>
        <v>0.74855499999999975</v>
      </c>
      <c r="Y99">
        <f t="shared" si="0"/>
        <v>0</v>
      </c>
      <c r="Z99">
        <f t="shared" si="0"/>
        <v>0.74082999999999866</v>
      </c>
      <c r="AA99">
        <f t="shared" si="0"/>
        <v>0.41141750000000027</v>
      </c>
      <c r="AB99">
        <f t="shared" si="0"/>
        <v>0</v>
      </c>
      <c r="AC99">
        <f t="shared" si="0"/>
        <v>0.24710000000000013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1.3106975000000001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0.24513500000000016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44967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4.67</v>
      </c>
      <c r="L3" s="206">
        <v>214.61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3.3</v>
      </c>
      <c r="R3" s="206">
        <v>12.27</v>
      </c>
      <c r="S3" s="206">
        <v>3.51</v>
      </c>
      <c r="T3" s="206">
        <v>0</v>
      </c>
      <c r="U3" s="206">
        <v>20.51</v>
      </c>
      <c r="V3" s="206">
        <v>4</v>
      </c>
      <c r="W3" s="206">
        <v>9.8699999999999992</v>
      </c>
      <c r="X3" s="206">
        <v>43.36</v>
      </c>
      <c r="Y3" s="206">
        <v>0</v>
      </c>
      <c r="Z3" s="206">
        <v>38.840000000000003</v>
      </c>
      <c r="AA3" s="206">
        <v>23.51</v>
      </c>
      <c r="AB3" s="206">
        <v>0</v>
      </c>
      <c r="AC3" s="206">
        <v>11.38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4.67</v>
      </c>
      <c r="L4" s="206">
        <v>214.61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3.3</v>
      </c>
      <c r="R4" s="206">
        <v>12.27</v>
      </c>
      <c r="S4" s="206">
        <v>3.51</v>
      </c>
      <c r="T4" s="206">
        <v>0</v>
      </c>
      <c r="U4" s="206">
        <v>20.51</v>
      </c>
      <c r="V4" s="206">
        <v>4</v>
      </c>
      <c r="W4" s="206">
        <v>9.8699999999999992</v>
      </c>
      <c r="X4" s="206">
        <v>43.36</v>
      </c>
      <c r="Y4" s="206">
        <v>0</v>
      </c>
      <c r="Z4" s="206">
        <v>37.21</v>
      </c>
      <c r="AA4" s="206">
        <v>23.51</v>
      </c>
      <c r="AB4" s="206">
        <v>0</v>
      </c>
      <c r="AC4" s="206">
        <v>11.38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4.67</v>
      </c>
      <c r="L5" s="206">
        <v>214.61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3.3</v>
      </c>
      <c r="R5" s="206">
        <v>12.8</v>
      </c>
      <c r="S5" s="206">
        <v>3.51</v>
      </c>
      <c r="T5" s="206">
        <v>0</v>
      </c>
      <c r="U5" s="206">
        <v>20.51</v>
      </c>
      <c r="V5" s="206">
        <v>4.18</v>
      </c>
      <c r="W5" s="206">
        <v>9.8699999999999992</v>
      </c>
      <c r="X5" s="206">
        <v>45.26</v>
      </c>
      <c r="Y5" s="206">
        <v>0</v>
      </c>
      <c r="Z5" s="206">
        <v>37.26</v>
      </c>
      <c r="AA5" s="206">
        <v>23.21</v>
      </c>
      <c r="AB5" s="206">
        <v>0</v>
      </c>
      <c r="AC5" s="206">
        <v>11.38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4.67</v>
      </c>
      <c r="L6" s="206">
        <v>214.61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3.3</v>
      </c>
      <c r="R6" s="206">
        <v>12.8</v>
      </c>
      <c r="S6" s="206">
        <v>3.51</v>
      </c>
      <c r="T6" s="206">
        <v>0</v>
      </c>
      <c r="U6" s="206">
        <v>20.51</v>
      </c>
      <c r="V6" s="206">
        <v>4.18</v>
      </c>
      <c r="W6" s="206">
        <v>9.8699999999999992</v>
      </c>
      <c r="X6" s="206">
        <v>45.26</v>
      </c>
      <c r="Y6" s="206">
        <v>0</v>
      </c>
      <c r="Z6" s="206">
        <v>37.26</v>
      </c>
      <c r="AA6" s="206">
        <v>23.21</v>
      </c>
      <c r="AB6" s="206">
        <v>0</v>
      </c>
      <c r="AC6" s="206">
        <v>11.38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4.67</v>
      </c>
      <c r="L7" s="206">
        <v>203.98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3.3</v>
      </c>
      <c r="R7" s="206">
        <v>3.41</v>
      </c>
      <c r="S7" s="206">
        <v>3.51</v>
      </c>
      <c r="T7" s="206">
        <v>0</v>
      </c>
      <c r="U7" s="206">
        <v>20.51</v>
      </c>
      <c r="V7" s="206">
        <v>2</v>
      </c>
      <c r="W7" s="206">
        <v>4.66</v>
      </c>
      <c r="X7" s="206">
        <v>21.43</v>
      </c>
      <c r="Y7" s="206">
        <v>0</v>
      </c>
      <c r="Z7" s="206">
        <v>19.54</v>
      </c>
      <c r="AA7" s="206">
        <v>7.8</v>
      </c>
      <c r="AB7" s="206">
        <v>0</v>
      </c>
      <c r="AC7" s="206">
        <v>11.38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4.67</v>
      </c>
      <c r="L8" s="206">
        <v>203.74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3.3</v>
      </c>
      <c r="R8" s="206">
        <v>3.41</v>
      </c>
      <c r="S8" s="206">
        <v>3.51</v>
      </c>
      <c r="T8" s="206">
        <v>0</v>
      </c>
      <c r="U8" s="206">
        <v>20.51</v>
      </c>
      <c r="V8" s="206">
        <v>2</v>
      </c>
      <c r="W8" s="206">
        <v>1.89</v>
      </c>
      <c r="X8" s="206">
        <v>17.78</v>
      </c>
      <c r="Y8" s="206">
        <v>0</v>
      </c>
      <c r="Z8" s="206">
        <v>13.41</v>
      </c>
      <c r="AA8" s="206">
        <v>7.66</v>
      </c>
      <c r="AB8" s="206">
        <v>0</v>
      </c>
      <c r="AC8" s="206">
        <v>11.38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4.67</v>
      </c>
      <c r="L9" s="206">
        <v>203.74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3.3</v>
      </c>
      <c r="R9" s="206">
        <v>3.41</v>
      </c>
      <c r="S9" s="206">
        <v>3.51</v>
      </c>
      <c r="T9" s="206">
        <v>0</v>
      </c>
      <c r="U9" s="206">
        <v>20.51</v>
      </c>
      <c r="V9" s="206">
        <v>2</v>
      </c>
      <c r="W9" s="206">
        <v>1.89</v>
      </c>
      <c r="X9" s="206">
        <v>17.78</v>
      </c>
      <c r="Y9" s="206">
        <v>0</v>
      </c>
      <c r="Z9" s="206">
        <v>13.41</v>
      </c>
      <c r="AA9" s="206">
        <v>7.66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4.67</v>
      </c>
      <c r="L10" s="206">
        <v>203.74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3.3</v>
      </c>
      <c r="R10" s="206">
        <v>3.41</v>
      </c>
      <c r="S10" s="206">
        <v>3.51</v>
      </c>
      <c r="T10" s="206">
        <v>0</v>
      </c>
      <c r="U10" s="206">
        <v>20.51</v>
      </c>
      <c r="V10" s="206">
        <v>2</v>
      </c>
      <c r="W10" s="206">
        <v>1.89</v>
      </c>
      <c r="X10" s="206">
        <v>17.78</v>
      </c>
      <c r="Y10" s="206">
        <v>0</v>
      </c>
      <c r="Z10" s="206">
        <v>13.41</v>
      </c>
      <c r="AA10" s="206">
        <v>7.66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4.67</v>
      </c>
      <c r="L11" s="206">
        <v>203.74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3.3</v>
      </c>
      <c r="R11" s="206">
        <v>3.41</v>
      </c>
      <c r="S11" s="206">
        <v>3.51</v>
      </c>
      <c r="T11" s="206">
        <v>0</v>
      </c>
      <c r="U11" s="206">
        <v>20.51</v>
      </c>
      <c r="V11" s="206">
        <v>2</v>
      </c>
      <c r="W11" s="206">
        <v>1.89</v>
      </c>
      <c r="X11" s="206">
        <v>17.78</v>
      </c>
      <c r="Y11" s="206">
        <v>0</v>
      </c>
      <c r="Z11" s="206">
        <v>13.41</v>
      </c>
      <c r="AA11" s="206">
        <v>7.66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4.67</v>
      </c>
      <c r="L12" s="206">
        <v>203.74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3.3</v>
      </c>
      <c r="R12" s="206">
        <v>3.41</v>
      </c>
      <c r="S12" s="206">
        <v>3.51</v>
      </c>
      <c r="T12" s="206">
        <v>0</v>
      </c>
      <c r="U12" s="206">
        <v>20.51</v>
      </c>
      <c r="V12" s="206">
        <v>2</v>
      </c>
      <c r="W12" s="206">
        <v>1.89</v>
      </c>
      <c r="X12" s="206">
        <v>17.78</v>
      </c>
      <c r="Y12" s="206">
        <v>0</v>
      </c>
      <c r="Z12" s="206">
        <v>13.41</v>
      </c>
      <c r="AA12" s="206">
        <v>7.66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4.67</v>
      </c>
      <c r="L13" s="206">
        <v>203.74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3.3</v>
      </c>
      <c r="R13" s="206">
        <v>4.72</v>
      </c>
      <c r="S13" s="206">
        <v>3.51</v>
      </c>
      <c r="T13" s="206">
        <v>0</v>
      </c>
      <c r="U13" s="206">
        <v>20.51</v>
      </c>
      <c r="V13" s="206">
        <v>2</v>
      </c>
      <c r="W13" s="206">
        <v>1.89</v>
      </c>
      <c r="X13" s="206">
        <v>17.78</v>
      </c>
      <c r="Y13" s="206">
        <v>0</v>
      </c>
      <c r="Z13" s="206">
        <v>13.41</v>
      </c>
      <c r="AA13" s="206">
        <v>7.66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4.67</v>
      </c>
      <c r="L14" s="206">
        <v>203.74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3.3</v>
      </c>
      <c r="R14" s="206">
        <v>3.41</v>
      </c>
      <c r="S14" s="206">
        <v>3.51</v>
      </c>
      <c r="T14" s="206">
        <v>0</v>
      </c>
      <c r="U14" s="206">
        <v>20.51</v>
      </c>
      <c r="V14" s="206">
        <v>2</v>
      </c>
      <c r="W14" s="206">
        <v>1.89</v>
      </c>
      <c r="X14" s="206">
        <v>17.78</v>
      </c>
      <c r="Y14" s="206">
        <v>0</v>
      </c>
      <c r="Z14" s="206">
        <v>13.41</v>
      </c>
      <c r="AA14" s="206">
        <v>7.66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4.67</v>
      </c>
      <c r="L15" s="206">
        <v>203.74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3.3</v>
      </c>
      <c r="R15" s="206">
        <v>3.41</v>
      </c>
      <c r="S15" s="206">
        <v>3.51</v>
      </c>
      <c r="T15" s="206">
        <v>0</v>
      </c>
      <c r="U15" s="206">
        <v>20.51</v>
      </c>
      <c r="V15" s="206">
        <v>2</v>
      </c>
      <c r="W15" s="206">
        <v>1.89</v>
      </c>
      <c r="X15" s="206">
        <v>17.78</v>
      </c>
      <c r="Y15" s="206">
        <v>0</v>
      </c>
      <c r="Z15" s="206">
        <v>13.41</v>
      </c>
      <c r="AA15" s="206">
        <v>7.66</v>
      </c>
      <c r="AB15" s="206">
        <v>0</v>
      </c>
      <c r="AC15" s="206">
        <v>11.69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4.67</v>
      </c>
      <c r="L16" s="206">
        <v>203.74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3.3</v>
      </c>
      <c r="R16" s="206">
        <v>3.41</v>
      </c>
      <c r="S16" s="206">
        <v>3.51</v>
      </c>
      <c r="T16" s="206">
        <v>0</v>
      </c>
      <c r="U16" s="206">
        <v>20.51</v>
      </c>
      <c r="V16" s="206">
        <v>2</v>
      </c>
      <c r="W16" s="206">
        <v>1.89</v>
      </c>
      <c r="X16" s="206">
        <v>17.78</v>
      </c>
      <c r="Y16" s="206">
        <v>0</v>
      </c>
      <c r="Z16" s="206">
        <v>13.41</v>
      </c>
      <c r="AA16" s="206">
        <v>7.66</v>
      </c>
      <c r="AB16" s="206">
        <v>0</v>
      </c>
      <c r="AC16" s="206">
        <v>11.69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4.67</v>
      </c>
      <c r="L17" s="206">
        <v>203.74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3.3</v>
      </c>
      <c r="R17" s="206">
        <v>3.41</v>
      </c>
      <c r="S17" s="206">
        <v>3.51</v>
      </c>
      <c r="T17" s="206">
        <v>0</v>
      </c>
      <c r="U17" s="206">
        <v>20.51</v>
      </c>
      <c r="V17" s="206">
        <v>1.92</v>
      </c>
      <c r="W17" s="206">
        <v>1.92</v>
      </c>
      <c r="X17" s="206">
        <v>7.67</v>
      </c>
      <c r="Y17" s="206">
        <v>0</v>
      </c>
      <c r="Z17" s="206">
        <v>13.66</v>
      </c>
      <c r="AA17" s="206">
        <v>7.66</v>
      </c>
      <c r="AB17" s="206">
        <v>0</v>
      </c>
      <c r="AC17" s="206">
        <v>11.69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4.67</v>
      </c>
      <c r="L18" s="206">
        <v>203.74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3.3</v>
      </c>
      <c r="R18" s="206">
        <v>3.41</v>
      </c>
      <c r="S18" s="206">
        <v>3.51</v>
      </c>
      <c r="T18" s="206">
        <v>0</v>
      </c>
      <c r="U18" s="206">
        <v>20.51</v>
      </c>
      <c r="V18" s="206">
        <v>1.92</v>
      </c>
      <c r="W18" s="206">
        <v>1.92</v>
      </c>
      <c r="X18" s="206">
        <v>7.67</v>
      </c>
      <c r="Y18" s="206">
        <v>0</v>
      </c>
      <c r="Z18" s="206">
        <v>13.66</v>
      </c>
      <c r="AA18" s="206">
        <v>7.67</v>
      </c>
      <c r="AB18" s="206">
        <v>0</v>
      </c>
      <c r="AC18" s="206">
        <v>11.69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4.67</v>
      </c>
      <c r="L19" s="206">
        <v>203.74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3.3</v>
      </c>
      <c r="R19" s="206">
        <v>3.41</v>
      </c>
      <c r="S19" s="206">
        <v>3.51</v>
      </c>
      <c r="T19" s="206">
        <v>0</v>
      </c>
      <c r="U19" s="206">
        <v>20.51</v>
      </c>
      <c r="V19" s="206">
        <v>1.92</v>
      </c>
      <c r="W19" s="206">
        <v>1.92</v>
      </c>
      <c r="X19" s="206">
        <v>7.67</v>
      </c>
      <c r="Y19" s="206">
        <v>0</v>
      </c>
      <c r="Z19" s="206">
        <v>22.75</v>
      </c>
      <c r="AA19" s="206">
        <v>7.67</v>
      </c>
      <c r="AB19" s="206">
        <v>0</v>
      </c>
      <c r="AC19" s="206">
        <v>11.69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4.67</v>
      </c>
      <c r="L20" s="206">
        <v>203.74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3.3</v>
      </c>
      <c r="R20" s="206">
        <v>3.41</v>
      </c>
      <c r="S20" s="206">
        <v>3.51</v>
      </c>
      <c r="T20" s="206">
        <v>0</v>
      </c>
      <c r="U20" s="206">
        <v>20.51</v>
      </c>
      <c r="V20" s="206">
        <v>1.92</v>
      </c>
      <c r="W20" s="206">
        <v>1.92</v>
      </c>
      <c r="X20" s="206">
        <v>7.67</v>
      </c>
      <c r="Y20" s="206">
        <v>0</v>
      </c>
      <c r="Z20" s="206">
        <v>25.81</v>
      </c>
      <c r="AA20" s="206">
        <v>7.67</v>
      </c>
      <c r="AB20" s="206">
        <v>0</v>
      </c>
      <c r="AC20" s="206">
        <v>11.69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4.67</v>
      </c>
      <c r="L21" s="206">
        <v>203.74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3.3</v>
      </c>
      <c r="R21" s="206">
        <v>3.41</v>
      </c>
      <c r="S21" s="206">
        <v>3.51</v>
      </c>
      <c r="T21" s="206">
        <v>0</v>
      </c>
      <c r="U21" s="206">
        <v>20.51</v>
      </c>
      <c r="V21" s="206">
        <v>1.92</v>
      </c>
      <c r="W21" s="206">
        <v>1.92</v>
      </c>
      <c r="X21" s="206">
        <v>7.67</v>
      </c>
      <c r="Y21" s="206">
        <v>0</v>
      </c>
      <c r="Z21" s="206">
        <v>25.81</v>
      </c>
      <c r="AA21" s="206">
        <v>7.66</v>
      </c>
      <c r="AB21" s="206">
        <v>0</v>
      </c>
      <c r="AC21" s="206">
        <v>11.69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4.67</v>
      </c>
      <c r="L22" s="206">
        <v>203.74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3.3</v>
      </c>
      <c r="R22" s="206">
        <v>1.23</v>
      </c>
      <c r="S22" s="206">
        <v>3.51</v>
      </c>
      <c r="T22" s="206">
        <v>0</v>
      </c>
      <c r="U22" s="206">
        <v>20.51</v>
      </c>
      <c r="V22" s="206">
        <v>1.92</v>
      </c>
      <c r="W22" s="206">
        <v>1.92</v>
      </c>
      <c r="X22" s="206">
        <v>7.67</v>
      </c>
      <c r="Y22" s="206">
        <v>0</v>
      </c>
      <c r="Z22" s="206">
        <v>25.81</v>
      </c>
      <c r="AA22" s="206">
        <v>7.66</v>
      </c>
      <c r="AB22" s="206">
        <v>0</v>
      </c>
      <c r="AC22" s="206">
        <v>11.69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214.61</v>
      </c>
      <c r="M23" s="206">
        <v>25.1</v>
      </c>
      <c r="N23" s="206">
        <v>34.299999999999997</v>
      </c>
      <c r="O23" s="206">
        <v>0</v>
      </c>
      <c r="P23" s="206">
        <v>36.15</v>
      </c>
      <c r="Q23" s="206">
        <v>3.23</v>
      </c>
      <c r="R23" s="206">
        <v>8.93</v>
      </c>
      <c r="S23" s="206">
        <v>2</v>
      </c>
      <c r="T23" s="206">
        <v>0</v>
      </c>
      <c r="U23" s="206">
        <v>20.51</v>
      </c>
      <c r="V23" s="206">
        <v>4</v>
      </c>
      <c r="W23" s="206">
        <v>9.64</v>
      </c>
      <c r="X23" s="206">
        <v>43.36</v>
      </c>
      <c r="Y23" s="206">
        <v>0</v>
      </c>
      <c r="Z23" s="206">
        <v>37.21</v>
      </c>
      <c r="AA23" s="206">
        <v>23.51</v>
      </c>
      <c r="AB23" s="206">
        <v>0</v>
      </c>
      <c r="AC23" s="206">
        <v>11.69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239.52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3.23</v>
      </c>
      <c r="R24" s="206">
        <v>12.27</v>
      </c>
      <c r="S24" s="206">
        <v>2</v>
      </c>
      <c r="T24" s="206">
        <v>0</v>
      </c>
      <c r="U24" s="206">
        <v>20.51</v>
      </c>
      <c r="V24" s="206">
        <v>4</v>
      </c>
      <c r="W24" s="206">
        <v>9.64</v>
      </c>
      <c r="X24" s="206">
        <v>43.36</v>
      </c>
      <c r="Y24" s="206">
        <v>0</v>
      </c>
      <c r="Z24" s="206">
        <v>37.21</v>
      </c>
      <c r="AA24" s="206">
        <v>23.51</v>
      </c>
      <c r="AB24" s="206">
        <v>0</v>
      </c>
      <c r="AC24" s="206">
        <v>11.69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239.52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0</v>
      </c>
      <c r="R25" s="206">
        <v>11.63</v>
      </c>
      <c r="S25" s="206">
        <v>0</v>
      </c>
      <c r="T25" s="206">
        <v>0</v>
      </c>
      <c r="U25" s="206">
        <v>20.51</v>
      </c>
      <c r="V25" s="206">
        <v>4</v>
      </c>
      <c r="W25" s="206">
        <v>9.57</v>
      </c>
      <c r="X25" s="206">
        <v>43.36</v>
      </c>
      <c r="Y25" s="206">
        <v>0</v>
      </c>
      <c r="Z25" s="206">
        <v>37.21</v>
      </c>
      <c r="AA25" s="206">
        <v>23.51</v>
      </c>
      <c r="AB25" s="206">
        <v>0</v>
      </c>
      <c r="AC25" s="206">
        <v>11.69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287.43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0</v>
      </c>
      <c r="R26" s="206">
        <v>12.26</v>
      </c>
      <c r="S26" s="206">
        <v>0</v>
      </c>
      <c r="T26" s="206">
        <v>0</v>
      </c>
      <c r="U26" s="206">
        <v>20.51</v>
      </c>
      <c r="V26" s="206">
        <v>3.39</v>
      </c>
      <c r="W26" s="206">
        <v>9.2799999999999994</v>
      </c>
      <c r="X26" s="206">
        <v>43.36</v>
      </c>
      <c r="Y26" s="206">
        <v>0</v>
      </c>
      <c r="Z26" s="206">
        <v>37.21</v>
      </c>
      <c r="AA26" s="206">
        <v>23.51</v>
      </c>
      <c r="AB26" s="206">
        <v>0</v>
      </c>
      <c r="AC26" s="206">
        <v>11.69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353.48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6.33</v>
      </c>
      <c r="R27" s="206">
        <v>12.26</v>
      </c>
      <c r="S27" s="206">
        <v>7.66</v>
      </c>
      <c r="T27" s="206">
        <v>0</v>
      </c>
      <c r="U27" s="206">
        <v>20.51</v>
      </c>
      <c r="V27" s="206">
        <v>3.94</v>
      </c>
      <c r="W27" s="206">
        <v>9.2799999999999994</v>
      </c>
      <c r="X27" s="206">
        <v>43.36</v>
      </c>
      <c r="Y27" s="206">
        <v>0</v>
      </c>
      <c r="Z27" s="206">
        <v>37.21</v>
      </c>
      <c r="AA27" s="206">
        <v>23.51</v>
      </c>
      <c r="AB27" s="206">
        <v>0</v>
      </c>
      <c r="AC27" s="206">
        <v>11.69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8.64</v>
      </c>
      <c r="L28" s="206">
        <v>370.14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6.33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4</v>
      </c>
      <c r="W28" s="206">
        <v>9.2799999999999994</v>
      </c>
      <c r="X28" s="206">
        <v>43.36</v>
      </c>
      <c r="Y28" s="206">
        <v>0</v>
      </c>
      <c r="Z28" s="206">
        <v>37.21</v>
      </c>
      <c r="AA28" s="206">
        <v>23.51</v>
      </c>
      <c r="AB28" s="206">
        <v>0</v>
      </c>
      <c r="AC28" s="206">
        <v>11.69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370.14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4</v>
      </c>
      <c r="W29" s="206">
        <v>8.92</v>
      </c>
      <c r="X29" s="206">
        <v>43.36</v>
      </c>
      <c r="Y29" s="206">
        <v>0</v>
      </c>
      <c r="Z29" s="206">
        <v>37.21</v>
      </c>
      <c r="AA29" s="206">
        <v>23.51</v>
      </c>
      <c r="AB29" s="206">
        <v>0</v>
      </c>
      <c r="AC29" s="206">
        <v>11.69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370.14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4</v>
      </c>
      <c r="W30" s="206">
        <v>8.92</v>
      </c>
      <c r="X30" s="206">
        <v>43.36</v>
      </c>
      <c r="Y30" s="206">
        <v>0</v>
      </c>
      <c r="Z30" s="206">
        <v>37.21</v>
      </c>
      <c r="AA30" s="206">
        <v>23.51</v>
      </c>
      <c r="AB30" s="206">
        <v>0</v>
      </c>
      <c r="AC30" s="206">
        <v>11.69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0.97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370.14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4</v>
      </c>
      <c r="W31" s="206">
        <v>8.92</v>
      </c>
      <c r="X31" s="206">
        <v>43.36</v>
      </c>
      <c r="Y31" s="206">
        <v>0</v>
      </c>
      <c r="Z31" s="206">
        <v>37.21</v>
      </c>
      <c r="AA31" s="206">
        <v>23.51</v>
      </c>
      <c r="AB31" s="206">
        <v>0</v>
      </c>
      <c r="AC31" s="206">
        <v>11.69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370.14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4</v>
      </c>
      <c r="W32" s="206">
        <v>8.92</v>
      </c>
      <c r="X32" s="206">
        <v>43.36</v>
      </c>
      <c r="Y32" s="206">
        <v>0</v>
      </c>
      <c r="Z32" s="206">
        <v>37.21</v>
      </c>
      <c r="AA32" s="206">
        <v>23.51</v>
      </c>
      <c r="AB32" s="206">
        <v>0</v>
      </c>
      <c r="AC32" s="206">
        <v>11.69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11.49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370.14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4</v>
      </c>
      <c r="W33" s="206">
        <v>8.92</v>
      </c>
      <c r="X33" s="206">
        <v>43.36</v>
      </c>
      <c r="Y33" s="206">
        <v>0</v>
      </c>
      <c r="Z33" s="206">
        <v>37.21</v>
      </c>
      <c r="AA33" s="206">
        <v>23.51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370.14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4</v>
      </c>
      <c r="W34" s="206">
        <v>8.92</v>
      </c>
      <c r="X34" s="206">
        <v>43.36</v>
      </c>
      <c r="Y34" s="206">
        <v>0</v>
      </c>
      <c r="Z34" s="206">
        <v>37.21</v>
      </c>
      <c r="AA34" s="206">
        <v>23.51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370.14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4</v>
      </c>
      <c r="W35" s="206">
        <v>8.92</v>
      </c>
      <c r="X35" s="206">
        <v>43.36</v>
      </c>
      <c r="Y35" s="206">
        <v>0</v>
      </c>
      <c r="Z35" s="206">
        <v>37.21</v>
      </c>
      <c r="AA35" s="206">
        <v>23.51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370.14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4</v>
      </c>
      <c r="W36" s="206">
        <v>8.92</v>
      </c>
      <c r="X36" s="206">
        <v>43.36</v>
      </c>
      <c r="Y36" s="206">
        <v>0</v>
      </c>
      <c r="Z36" s="206">
        <v>37.21</v>
      </c>
      <c r="AA36" s="206">
        <v>23.51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370.14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4</v>
      </c>
      <c r="W37" s="206">
        <v>8.92</v>
      </c>
      <c r="X37" s="206">
        <v>43.36</v>
      </c>
      <c r="Y37" s="206">
        <v>0</v>
      </c>
      <c r="Z37" s="206">
        <v>37.21</v>
      </c>
      <c r="AA37" s="206">
        <v>23.51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370.14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4</v>
      </c>
      <c r="W38" s="206">
        <v>8.92</v>
      </c>
      <c r="X38" s="206">
        <v>43.36</v>
      </c>
      <c r="Y38" s="206">
        <v>0</v>
      </c>
      <c r="Z38" s="206">
        <v>37.21</v>
      </c>
      <c r="AA38" s="206">
        <v>23.51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370.14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4</v>
      </c>
      <c r="W39" s="206">
        <v>9.1</v>
      </c>
      <c r="X39" s="206">
        <v>43.36</v>
      </c>
      <c r="Y39" s="206">
        <v>0</v>
      </c>
      <c r="Z39" s="206">
        <v>37.21</v>
      </c>
      <c r="AA39" s="206">
        <v>23.51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370.14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4</v>
      </c>
      <c r="W40" s="206">
        <v>9.1</v>
      </c>
      <c r="X40" s="206">
        <v>43.36</v>
      </c>
      <c r="Y40" s="206">
        <v>0</v>
      </c>
      <c r="Z40" s="206">
        <v>37.21</v>
      </c>
      <c r="AA40" s="206">
        <v>23.51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370.14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4</v>
      </c>
      <c r="W41" s="206">
        <v>9.1</v>
      </c>
      <c r="X41" s="206">
        <v>43.36</v>
      </c>
      <c r="Y41" s="206">
        <v>0</v>
      </c>
      <c r="Z41" s="206">
        <v>37.21</v>
      </c>
      <c r="AA41" s="206">
        <v>23.51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370.14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4</v>
      </c>
      <c r="W42" s="206">
        <v>9.1</v>
      </c>
      <c r="X42" s="206">
        <v>43.36</v>
      </c>
      <c r="Y42" s="206">
        <v>0</v>
      </c>
      <c r="Z42" s="206">
        <v>37.21</v>
      </c>
      <c r="AA42" s="206">
        <v>23.51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370.14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4</v>
      </c>
      <c r="W43" s="206">
        <v>8.92</v>
      </c>
      <c r="X43" s="206">
        <v>43.36</v>
      </c>
      <c r="Y43" s="206">
        <v>0</v>
      </c>
      <c r="Z43" s="206">
        <v>37.21</v>
      </c>
      <c r="AA43" s="206">
        <v>23.51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370.14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4</v>
      </c>
      <c r="W44" s="206">
        <v>8.92</v>
      </c>
      <c r="X44" s="206">
        <v>43.36</v>
      </c>
      <c r="Y44" s="206">
        <v>0</v>
      </c>
      <c r="Z44" s="206">
        <v>37.21</v>
      </c>
      <c r="AA44" s="206">
        <v>23.51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370.14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4</v>
      </c>
      <c r="W45" s="206">
        <v>8.92</v>
      </c>
      <c r="X45" s="206">
        <v>43.36</v>
      </c>
      <c r="Y45" s="206">
        <v>0</v>
      </c>
      <c r="Z45" s="206">
        <v>37.21</v>
      </c>
      <c r="AA45" s="206">
        <v>23.51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370.14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4</v>
      </c>
      <c r="W46" s="206">
        <v>8.92</v>
      </c>
      <c r="X46" s="206">
        <v>43.36</v>
      </c>
      <c r="Y46" s="206">
        <v>0</v>
      </c>
      <c r="Z46" s="206">
        <v>37.21</v>
      </c>
      <c r="AA46" s="206">
        <v>23.51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370.14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4</v>
      </c>
      <c r="W47" s="206">
        <v>8.92</v>
      </c>
      <c r="X47" s="206">
        <v>43.36</v>
      </c>
      <c r="Y47" s="206">
        <v>0</v>
      </c>
      <c r="Z47" s="206">
        <v>37.21</v>
      </c>
      <c r="AA47" s="206">
        <v>23.51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370.14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4</v>
      </c>
      <c r="W48" s="206">
        <v>8.92</v>
      </c>
      <c r="X48" s="206">
        <v>43.36</v>
      </c>
      <c r="Y48" s="206">
        <v>0</v>
      </c>
      <c r="Z48" s="206">
        <v>37.21</v>
      </c>
      <c r="AA48" s="206">
        <v>23.51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370.14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4</v>
      </c>
      <c r="W49" s="206">
        <v>8.92</v>
      </c>
      <c r="X49" s="206">
        <v>43.36</v>
      </c>
      <c r="Y49" s="206">
        <v>0</v>
      </c>
      <c r="Z49" s="206">
        <v>37.21</v>
      </c>
      <c r="AA49" s="206">
        <v>23.51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370.14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4</v>
      </c>
      <c r="W50" s="206">
        <v>8.92</v>
      </c>
      <c r="X50" s="206">
        <v>43.36</v>
      </c>
      <c r="Y50" s="206">
        <v>0</v>
      </c>
      <c r="Z50" s="206">
        <v>37.21</v>
      </c>
      <c r="AA50" s="206">
        <v>23.51</v>
      </c>
      <c r="AB50" s="206">
        <v>0</v>
      </c>
      <c r="AC50" s="206">
        <v>7.53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370.14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0</v>
      </c>
      <c r="R51" s="206">
        <v>12.26</v>
      </c>
      <c r="S51" s="206">
        <v>3.19</v>
      </c>
      <c r="T51" s="206">
        <v>0</v>
      </c>
      <c r="U51" s="206">
        <v>20.51</v>
      </c>
      <c r="V51" s="206">
        <v>4</v>
      </c>
      <c r="W51" s="206">
        <v>8.92</v>
      </c>
      <c r="X51" s="206">
        <v>43.36</v>
      </c>
      <c r="Y51" s="206">
        <v>0</v>
      </c>
      <c r="Z51" s="206">
        <v>37.21</v>
      </c>
      <c r="AA51" s="206">
        <v>23.51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55.69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370.14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0</v>
      </c>
      <c r="R52" s="206">
        <v>12.26</v>
      </c>
      <c r="S52" s="206">
        <v>0</v>
      </c>
      <c r="T52" s="206">
        <v>0</v>
      </c>
      <c r="U52" s="206">
        <v>20.51</v>
      </c>
      <c r="V52" s="206">
        <v>4</v>
      </c>
      <c r="W52" s="206">
        <v>8.92</v>
      </c>
      <c r="X52" s="206">
        <v>43.36</v>
      </c>
      <c r="Y52" s="206">
        <v>0</v>
      </c>
      <c r="Z52" s="206">
        <v>37.21</v>
      </c>
      <c r="AA52" s="206">
        <v>23.51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55.69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370.14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0</v>
      </c>
      <c r="R53" s="206">
        <v>12.26</v>
      </c>
      <c r="S53" s="206">
        <v>0</v>
      </c>
      <c r="T53" s="206">
        <v>0</v>
      </c>
      <c r="U53" s="206">
        <v>20.51</v>
      </c>
      <c r="V53" s="206">
        <v>4</v>
      </c>
      <c r="W53" s="206">
        <v>9.1</v>
      </c>
      <c r="X53" s="206">
        <v>43.36</v>
      </c>
      <c r="Y53" s="206">
        <v>0</v>
      </c>
      <c r="Z53" s="206">
        <v>37.21</v>
      </c>
      <c r="AA53" s="206">
        <v>23.51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291.63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0</v>
      </c>
      <c r="R54" s="206">
        <v>12.26</v>
      </c>
      <c r="S54" s="206">
        <v>0</v>
      </c>
      <c r="T54" s="206">
        <v>0</v>
      </c>
      <c r="U54" s="206">
        <v>20.51</v>
      </c>
      <c r="V54" s="206">
        <v>4</v>
      </c>
      <c r="W54" s="206">
        <v>9.1</v>
      </c>
      <c r="X54" s="206">
        <v>43.36</v>
      </c>
      <c r="Y54" s="206">
        <v>0</v>
      </c>
      <c r="Z54" s="206">
        <v>37.21</v>
      </c>
      <c r="AA54" s="206">
        <v>23.51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201.21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0</v>
      </c>
      <c r="R55" s="206">
        <v>12.26</v>
      </c>
      <c r="S55" s="206">
        <v>0</v>
      </c>
      <c r="T55" s="206">
        <v>0</v>
      </c>
      <c r="U55" s="206">
        <v>20.51</v>
      </c>
      <c r="V55" s="206">
        <v>4</v>
      </c>
      <c r="W55" s="206">
        <v>9.2799999999999994</v>
      </c>
      <c r="X55" s="206">
        <v>43.36</v>
      </c>
      <c r="Y55" s="206">
        <v>0</v>
      </c>
      <c r="Z55" s="206">
        <v>37.21</v>
      </c>
      <c r="AA55" s="206">
        <v>23.51</v>
      </c>
      <c r="AB55" s="206">
        <v>0</v>
      </c>
      <c r="AC55" s="206">
        <v>9.85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201.21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0</v>
      </c>
      <c r="R56" s="206">
        <v>12.26</v>
      </c>
      <c r="S56" s="206">
        <v>0</v>
      </c>
      <c r="T56" s="206">
        <v>0</v>
      </c>
      <c r="U56" s="206">
        <v>20.51</v>
      </c>
      <c r="V56" s="206">
        <v>4</v>
      </c>
      <c r="W56" s="206">
        <v>9.2799999999999994</v>
      </c>
      <c r="X56" s="206">
        <v>43.36</v>
      </c>
      <c r="Y56" s="206">
        <v>0</v>
      </c>
      <c r="Z56" s="206">
        <v>37.21</v>
      </c>
      <c r="AA56" s="206">
        <v>23.51</v>
      </c>
      <c r="AB56" s="206">
        <v>0</v>
      </c>
      <c r="AC56" s="206">
        <v>9.85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255.02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0</v>
      </c>
      <c r="R57" s="206">
        <v>12.26</v>
      </c>
      <c r="S57" s="206">
        <v>0</v>
      </c>
      <c r="T57" s="206">
        <v>0</v>
      </c>
      <c r="U57" s="206">
        <v>20.51</v>
      </c>
      <c r="V57" s="206">
        <v>4</v>
      </c>
      <c r="W57" s="206">
        <v>9.2799999999999994</v>
      </c>
      <c r="X57" s="206">
        <v>43.36</v>
      </c>
      <c r="Y57" s="206">
        <v>0</v>
      </c>
      <c r="Z57" s="206">
        <v>37.21</v>
      </c>
      <c r="AA57" s="206">
        <v>23.51</v>
      </c>
      <c r="AB57" s="206">
        <v>0</v>
      </c>
      <c r="AC57" s="206">
        <v>9.85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293.73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0</v>
      </c>
      <c r="R58" s="206">
        <v>12.26</v>
      </c>
      <c r="S58" s="206">
        <v>0</v>
      </c>
      <c r="T58" s="206">
        <v>0</v>
      </c>
      <c r="U58" s="206">
        <v>20.51</v>
      </c>
      <c r="V58" s="206">
        <v>4</v>
      </c>
      <c r="W58" s="206">
        <v>9.2799999999999994</v>
      </c>
      <c r="X58" s="206">
        <v>43.36</v>
      </c>
      <c r="Y58" s="206">
        <v>0</v>
      </c>
      <c r="Z58" s="206">
        <v>37.21</v>
      </c>
      <c r="AA58" s="206">
        <v>23.51</v>
      </c>
      <c r="AB58" s="206">
        <v>0</v>
      </c>
      <c r="AC58" s="206">
        <v>9.85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8.1</v>
      </c>
      <c r="L59" s="206">
        <v>304.06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0</v>
      </c>
      <c r="R59" s="206">
        <v>12.26</v>
      </c>
      <c r="S59" s="206">
        <v>0</v>
      </c>
      <c r="T59" s="206">
        <v>0</v>
      </c>
      <c r="U59" s="206">
        <v>20.51</v>
      </c>
      <c r="V59" s="206">
        <v>4</v>
      </c>
      <c r="W59" s="206">
        <v>9.2799999999999994</v>
      </c>
      <c r="X59" s="206">
        <v>43.36</v>
      </c>
      <c r="Y59" s="206">
        <v>0</v>
      </c>
      <c r="Z59" s="206">
        <v>37.21</v>
      </c>
      <c r="AA59" s="206">
        <v>23.51</v>
      </c>
      <c r="AB59" s="206">
        <v>0</v>
      </c>
      <c r="AC59" s="206">
        <v>9.85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321.88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0</v>
      </c>
      <c r="R60" s="206">
        <v>12.26</v>
      </c>
      <c r="S60" s="206">
        <v>0</v>
      </c>
      <c r="T60" s="206">
        <v>0</v>
      </c>
      <c r="U60" s="206">
        <v>20.51</v>
      </c>
      <c r="V60" s="206">
        <v>4</v>
      </c>
      <c r="W60" s="206">
        <v>9.2799999999999994</v>
      </c>
      <c r="X60" s="206">
        <v>43.36</v>
      </c>
      <c r="Y60" s="206">
        <v>0</v>
      </c>
      <c r="Z60" s="206">
        <v>37.21</v>
      </c>
      <c r="AA60" s="206">
        <v>23.51</v>
      </c>
      <c r="AB60" s="206">
        <v>0</v>
      </c>
      <c r="AC60" s="206">
        <v>9.85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336.04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0</v>
      </c>
      <c r="R61" s="206">
        <v>12.26</v>
      </c>
      <c r="S61" s="206">
        <v>0</v>
      </c>
      <c r="T61" s="206">
        <v>0</v>
      </c>
      <c r="U61" s="206">
        <v>20.51</v>
      </c>
      <c r="V61" s="206">
        <v>4</v>
      </c>
      <c r="W61" s="206">
        <v>9.6199999999999992</v>
      </c>
      <c r="X61" s="206">
        <v>43.36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7.53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342.86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0</v>
      </c>
      <c r="R62" s="206">
        <v>12.26</v>
      </c>
      <c r="S62" s="206">
        <v>0</v>
      </c>
      <c r="T62" s="206">
        <v>0</v>
      </c>
      <c r="U62" s="206">
        <v>20.51</v>
      </c>
      <c r="V62" s="206">
        <v>4</v>
      </c>
      <c r="W62" s="206">
        <v>9.64</v>
      </c>
      <c r="X62" s="206">
        <v>43.36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7.53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349.75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0</v>
      </c>
      <c r="R63" s="206">
        <v>12.26</v>
      </c>
      <c r="S63" s="206">
        <v>0</v>
      </c>
      <c r="T63" s="206">
        <v>0</v>
      </c>
      <c r="U63" s="206">
        <v>20.51</v>
      </c>
      <c r="V63" s="206">
        <v>4</v>
      </c>
      <c r="W63" s="206">
        <v>9.64</v>
      </c>
      <c r="X63" s="206">
        <v>43.36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11.38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346.7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0</v>
      </c>
      <c r="R64" s="206">
        <v>12.26</v>
      </c>
      <c r="S64" s="206">
        <v>0</v>
      </c>
      <c r="T64" s="206">
        <v>0</v>
      </c>
      <c r="U64" s="206">
        <v>20.51</v>
      </c>
      <c r="V64" s="206">
        <v>4</v>
      </c>
      <c r="W64" s="206">
        <v>9.64</v>
      </c>
      <c r="X64" s="206">
        <v>43.36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11.38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354.95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0</v>
      </c>
      <c r="R65" s="206">
        <v>12.26</v>
      </c>
      <c r="S65" s="206">
        <v>0</v>
      </c>
      <c r="T65" s="206">
        <v>0</v>
      </c>
      <c r="U65" s="206">
        <v>20.51</v>
      </c>
      <c r="V65" s="206">
        <v>4</v>
      </c>
      <c r="W65" s="206">
        <v>9.64</v>
      </c>
      <c r="X65" s="206">
        <v>43.36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11.38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354.54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0</v>
      </c>
      <c r="R66" s="206">
        <v>12.26</v>
      </c>
      <c r="S66" s="206">
        <v>0</v>
      </c>
      <c r="T66" s="206">
        <v>0</v>
      </c>
      <c r="U66" s="206">
        <v>20.51</v>
      </c>
      <c r="V66" s="206">
        <v>4</v>
      </c>
      <c r="W66" s="206">
        <v>9.64</v>
      </c>
      <c r="X66" s="206">
        <v>43.36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11.38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370.14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0</v>
      </c>
      <c r="R67" s="206">
        <v>12.26</v>
      </c>
      <c r="S67" s="206">
        <v>0</v>
      </c>
      <c r="T67" s="206">
        <v>0</v>
      </c>
      <c r="U67" s="206">
        <v>20.51</v>
      </c>
      <c r="V67" s="206">
        <v>4</v>
      </c>
      <c r="W67" s="206">
        <v>9.64</v>
      </c>
      <c r="X67" s="206">
        <v>43.36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11.38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370.14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0</v>
      </c>
      <c r="R68" s="206">
        <v>12.26</v>
      </c>
      <c r="S68" s="206">
        <v>0</v>
      </c>
      <c r="T68" s="206">
        <v>0</v>
      </c>
      <c r="U68" s="206">
        <v>20.51</v>
      </c>
      <c r="V68" s="206">
        <v>4</v>
      </c>
      <c r="W68" s="206">
        <v>9.64</v>
      </c>
      <c r="X68" s="206">
        <v>43.36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11.38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370.14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0</v>
      </c>
      <c r="R69" s="206">
        <v>12.26</v>
      </c>
      <c r="S69" s="206">
        <v>0</v>
      </c>
      <c r="T69" s="206">
        <v>0</v>
      </c>
      <c r="U69" s="206">
        <v>20.51</v>
      </c>
      <c r="V69" s="206">
        <v>4</v>
      </c>
      <c r="W69" s="206">
        <v>9.93</v>
      </c>
      <c r="X69" s="206">
        <v>43.36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11.38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370.14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0</v>
      </c>
      <c r="R70" s="206">
        <v>12.26</v>
      </c>
      <c r="S70" s="206">
        <v>0</v>
      </c>
      <c r="T70" s="206">
        <v>0</v>
      </c>
      <c r="U70" s="206">
        <v>20.51</v>
      </c>
      <c r="V70" s="206">
        <v>4</v>
      </c>
      <c r="W70" s="206">
        <v>9.94</v>
      </c>
      <c r="X70" s="206">
        <v>43.36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11.38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370.14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4</v>
      </c>
      <c r="W71" s="206">
        <v>9.94</v>
      </c>
      <c r="X71" s="206">
        <v>43.36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11.38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4</v>
      </c>
      <c r="W72" s="206">
        <v>9.94</v>
      </c>
      <c r="X72" s="206">
        <v>43.36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11.38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370.14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4</v>
      </c>
      <c r="W73" s="206">
        <v>9.94</v>
      </c>
      <c r="X73" s="206">
        <v>43.36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11.38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4</v>
      </c>
      <c r="W74" s="206">
        <v>9.94</v>
      </c>
      <c r="X74" s="206">
        <v>43.36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11.38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370.14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4</v>
      </c>
      <c r="W75" s="206">
        <v>9.94</v>
      </c>
      <c r="X75" s="206">
        <v>43.36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7.53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370.14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4</v>
      </c>
      <c r="W76" s="206">
        <v>9.94</v>
      </c>
      <c r="X76" s="206">
        <v>43.36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7.53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370.14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4</v>
      </c>
      <c r="W77" s="206">
        <v>9.94</v>
      </c>
      <c r="X77" s="206">
        <v>43.36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7.53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370.14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4</v>
      </c>
      <c r="W78" s="206">
        <v>9.94</v>
      </c>
      <c r="X78" s="206">
        <v>43.36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7.53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370.14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4</v>
      </c>
      <c r="W79" s="206">
        <v>9.94</v>
      </c>
      <c r="X79" s="206">
        <v>43.36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7.53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370.14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4</v>
      </c>
      <c r="W80" s="206">
        <v>9.94</v>
      </c>
      <c r="X80" s="206">
        <v>43.36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7.53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370.14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4</v>
      </c>
      <c r="W81" s="206">
        <v>10.1</v>
      </c>
      <c r="X81" s="206">
        <v>43.36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11.38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370.14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4</v>
      </c>
      <c r="W82" s="206">
        <v>10.1</v>
      </c>
      <c r="X82" s="206">
        <v>43.36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11.38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370.14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4</v>
      </c>
      <c r="W83" s="206">
        <v>10.1</v>
      </c>
      <c r="X83" s="206">
        <v>43.36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6.94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370.14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4</v>
      </c>
      <c r="W84" s="206">
        <v>10.1</v>
      </c>
      <c r="X84" s="206">
        <v>43.36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7.12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370.14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4</v>
      </c>
      <c r="W85" s="206">
        <v>10.1</v>
      </c>
      <c r="X85" s="206">
        <v>43.36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7.12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370.14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4</v>
      </c>
      <c r="W86" s="206">
        <v>10.1</v>
      </c>
      <c r="X86" s="206">
        <v>43.36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7.12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370.14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4</v>
      </c>
      <c r="W87" s="206">
        <v>10.1</v>
      </c>
      <c r="X87" s="206">
        <v>43.36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7.12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370.14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4</v>
      </c>
      <c r="W88" s="206">
        <v>10.1</v>
      </c>
      <c r="X88" s="206">
        <v>43.36</v>
      </c>
      <c r="Y88" s="206">
        <v>0</v>
      </c>
      <c r="Z88" s="206">
        <v>37.21</v>
      </c>
      <c r="AA88" s="206">
        <v>23.51</v>
      </c>
      <c r="AB88" s="206">
        <v>0</v>
      </c>
      <c r="AC88" s="206">
        <v>7.12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370.14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0</v>
      </c>
      <c r="R89" s="206">
        <v>12.26</v>
      </c>
      <c r="S89" s="206">
        <v>0</v>
      </c>
      <c r="T89" s="206">
        <v>0</v>
      </c>
      <c r="U89" s="206">
        <v>20.51</v>
      </c>
      <c r="V89" s="206">
        <v>4</v>
      </c>
      <c r="W89" s="206">
        <v>9.7899999999999991</v>
      </c>
      <c r="X89" s="206">
        <v>43.36</v>
      </c>
      <c r="Y89" s="206">
        <v>0</v>
      </c>
      <c r="Z89" s="206">
        <v>37.21</v>
      </c>
      <c r="AA89" s="206">
        <v>23.51</v>
      </c>
      <c r="AB89" s="206">
        <v>0</v>
      </c>
      <c r="AC89" s="206">
        <v>7.12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292.69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0</v>
      </c>
      <c r="R90" s="206">
        <v>12.26</v>
      </c>
      <c r="S90" s="206">
        <v>0</v>
      </c>
      <c r="T90" s="206">
        <v>0</v>
      </c>
      <c r="U90" s="206">
        <v>20.51</v>
      </c>
      <c r="V90" s="206">
        <v>4</v>
      </c>
      <c r="W90" s="206">
        <v>9.7899999999999991</v>
      </c>
      <c r="X90" s="206">
        <v>43.36</v>
      </c>
      <c r="Y90" s="206">
        <v>0</v>
      </c>
      <c r="Z90" s="206">
        <v>37.21</v>
      </c>
      <c r="AA90" s="206">
        <v>23.51</v>
      </c>
      <c r="AB90" s="206">
        <v>0</v>
      </c>
      <c r="AC90" s="206">
        <v>11.69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203.11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0</v>
      </c>
      <c r="R91" s="206">
        <v>12.26</v>
      </c>
      <c r="S91" s="206">
        <v>0</v>
      </c>
      <c r="T91" s="206">
        <v>0</v>
      </c>
      <c r="U91" s="206">
        <v>20.51</v>
      </c>
      <c r="V91" s="206">
        <v>4</v>
      </c>
      <c r="W91" s="206">
        <v>9.64</v>
      </c>
      <c r="X91" s="206">
        <v>43.36</v>
      </c>
      <c r="Y91" s="206">
        <v>0</v>
      </c>
      <c r="Z91" s="206">
        <v>37.21</v>
      </c>
      <c r="AA91" s="206">
        <v>23.51</v>
      </c>
      <c r="AB91" s="206">
        <v>0</v>
      </c>
      <c r="AC91" s="206">
        <v>11.69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58.48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203.11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0</v>
      </c>
      <c r="R92" s="206">
        <v>12.26</v>
      </c>
      <c r="S92" s="206">
        <v>0</v>
      </c>
      <c r="T92" s="206">
        <v>0</v>
      </c>
      <c r="U92" s="206">
        <v>20.51</v>
      </c>
      <c r="V92" s="206">
        <v>4</v>
      </c>
      <c r="W92" s="206">
        <v>9.64</v>
      </c>
      <c r="X92" s="206">
        <v>43.36</v>
      </c>
      <c r="Y92" s="206">
        <v>0</v>
      </c>
      <c r="Z92" s="206">
        <v>37.21</v>
      </c>
      <c r="AA92" s="206">
        <v>23.51</v>
      </c>
      <c r="AB92" s="206">
        <v>0</v>
      </c>
      <c r="AC92" s="206">
        <v>11.69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58.48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203.12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</v>
      </c>
      <c r="R93" s="206">
        <v>12.26</v>
      </c>
      <c r="S93" s="206">
        <v>0</v>
      </c>
      <c r="T93" s="206">
        <v>0</v>
      </c>
      <c r="U93" s="206">
        <v>20.51</v>
      </c>
      <c r="V93" s="206">
        <v>4</v>
      </c>
      <c r="W93" s="206">
        <v>9.2799999999999994</v>
      </c>
      <c r="X93" s="206">
        <v>43.36</v>
      </c>
      <c r="Y93" s="206">
        <v>0</v>
      </c>
      <c r="Z93" s="206">
        <v>37.21</v>
      </c>
      <c r="AA93" s="206">
        <v>23.51</v>
      </c>
      <c r="AB93" s="206">
        <v>0</v>
      </c>
      <c r="AC93" s="206">
        <v>11.69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58.48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203.12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</v>
      </c>
      <c r="R94" s="206">
        <v>12.26</v>
      </c>
      <c r="S94" s="206">
        <v>0</v>
      </c>
      <c r="T94" s="206">
        <v>0</v>
      </c>
      <c r="U94" s="206">
        <v>20.51</v>
      </c>
      <c r="V94" s="206">
        <v>4</v>
      </c>
      <c r="W94" s="206">
        <v>9.2799999999999994</v>
      </c>
      <c r="X94" s="206">
        <v>43.36</v>
      </c>
      <c r="Y94" s="206">
        <v>0</v>
      </c>
      <c r="Z94" s="206">
        <v>37.21</v>
      </c>
      <c r="AA94" s="206">
        <v>23.51</v>
      </c>
      <c r="AB94" s="206">
        <v>0</v>
      </c>
      <c r="AC94" s="206">
        <v>11.69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58.48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</v>
      </c>
      <c r="R95" s="206">
        <v>12.26</v>
      </c>
      <c r="S95" s="206">
        <v>0</v>
      </c>
      <c r="T95" s="206">
        <v>0</v>
      </c>
      <c r="U95" s="206">
        <v>20.51</v>
      </c>
      <c r="V95" s="206">
        <v>4</v>
      </c>
      <c r="W95" s="206">
        <v>9.2799999999999994</v>
      </c>
      <c r="X95" s="206">
        <v>43.36</v>
      </c>
      <c r="Y95" s="206">
        <v>0</v>
      </c>
      <c r="Z95" s="206">
        <v>37.21</v>
      </c>
      <c r="AA95" s="206">
        <v>23.51</v>
      </c>
      <c r="AB95" s="206">
        <v>0</v>
      </c>
      <c r="AC95" s="206">
        <v>11.69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58.48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0</v>
      </c>
      <c r="R96" s="206">
        <v>12.26</v>
      </c>
      <c r="S96" s="206">
        <v>0</v>
      </c>
      <c r="T96" s="206">
        <v>0</v>
      </c>
      <c r="U96" s="206">
        <v>20.51</v>
      </c>
      <c r="V96" s="206">
        <v>4</v>
      </c>
      <c r="W96" s="206">
        <v>9.2799999999999994</v>
      </c>
      <c r="X96" s="206">
        <v>43.36</v>
      </c>
      <c r="Y96" s="206">
        <v>0</v>
      </c>
      <c r="Z96" s="206">
        <v>37.21</v>
      </c>
      <c r="AA96" s="206">
        <v>23.51</v>
      </c>
      <c r="AB96" s="206">
        <v>0</v>
      </c>
      <c r="AC96" s="206">
        <v>11.69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58.48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0</v>
      </c>
      <c r="R97" s="206">
        <v>12.26</v>
      </c>
      <c r="S97" s="206">
        <v>0</v>
      </c>
      <c r="T97" s="206">
        <v>0</v>
      </c>
      <c r="U97" s="206">
        <v>20.51</v>
      </c>
      <c r="V97" s="206">
        <v>4</v>
      </c>
      <c r="W97" s="206">
        <v>9.4600000000000009</v>
      </c>
      <c r="X97" s="206">
        <v>43.36</v>
      </c>
      <c r="Y97" s="206">
        <v>0</v>
      </c>
      <c r="Z97" s="206">
        <v>37.21</v>
      </c>
      <c r="AA97" s="206">
        <v>23.51</v>
      </c>
      <c r="AB97" s="206">
        <v>0</v>
      </c>
      <c r="AC97" s="206">
        <v>11.69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58.48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203.55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0</v>
      </c>
      <c r="R98" s="206">
        <v>12.26</v>
      </c>
      <c r="S98" s="206">
        <v>0</v>
      </c>
      <c r="T98" s="206">
        <v>0</v>
      </c>
      <c r="U98" s="206">
        <v>20.51</v>
      </c>
      <c r="V98" s="206">
        <v>4</v>
      </c>
      <c r="W98" s="206">
        <v>9.4600000000000009</v>
      </c>
      <c r="X98" s="206">
        <v>43.36</v>
      </c>
      <c r="Y98" s="206">
        <v>0</v>
      </c>
      <c r="Z98" s="206">
        <v>37.21</v>
      </c>
      <c r="AA98" s="206">
        <v>23.51</v>
      </c>
      <c r="AB98" s="206">
        <v>0</v>
      </c>
      <c r="AC98" s="206">
        <v>11.69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58.48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0.11937499999999991</v>
      </c>
      <c r="L99">
        <f t="shared" si="0"/>
        <v>7.3653949999999933</v>
      </c>
      <c r="M99">
        <f t="shared" si="0"/>
        <v>0.63849999999999851</v>
      </c>
      <c r="N99">
        <f t="shared" si="0"/>
        <v>0.82320000000000115</v>
      </c>
      <c r="O99">
        <f t="shared" si="0"/>
        <v>0</v>
      </c>
      <c r="P99">
        <f t="shared" si="0"/>
        <v>0.86760000000000137</v>
      </c>
      <c r="Q99">
        <f t="shared" si="0"/>
        <v>8.4580000000000002E-2</v>
      </c>
      <c r="R99">
        <f t="shared" si="0"/>
        <v>0.25790999999999986</v>
      </c>
      <c r="S99">
        <f t="shared" si="0"/>
        <v>9.9777500000000088E-2</v>
      </c>
      <c r="T99">
        <f t="shared" si="0"/>
        <v>0</v>
      </c>
      <c r="U99">
        <f t="shared" si="0"/>
        <v>0.49223999999999984</v>
      </c>
      <c r="V99">
        <f t="shared" si="0"/>
        <v>8.7802500000000006E-2</v>
      </c>
      <c r="W99">
        <f t="shared" si="0"/>
        <v>0.19752750000000011</v>
      </c>
      <c r="X99">
        <f t="shared" si="0"/>
        <v>0.92501750000000071</v>
      </c>
      <c r="Y99">
        <f t="shared" si="0"/>
        <v>0</v>
      </c>
      <c r="Z99">
        <f t="shared" si="0"/>
        <v>0.81156500000000065</v>
      </c>
      <c r="AA99">
        <f t="shared" si="0"/>
        <v>0.5007324999999998</v>
      </c>
      <c r="AB99">
        <f t="shared" si="0"/>
        <v>0</v>
      </c>
      <c r="AC99">
        <f t="shared" si="0"/>
        <v>0.25724500000000006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0.17345000000000005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1.36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0.19</v>
      </c>
      <c r="R3" s="206">
        <v>0.42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1.36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0.19</v>
      </c>
      <c r="R4" s="206">
        <v>0.42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1.36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0.19</v>
      </c>
      <c r="R5" s="206">
        <v>0.53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1.36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0.19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1.37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0.19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1.36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1.36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1.36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1.36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1.36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1.36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1.36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1.36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1.36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1.36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0.52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1.36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0.52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1.36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1.36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0.53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1.36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0.53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1.36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0.52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1.27</v>
      </c>
      <c r="L23" s="206">
        <v>1.36</v>
      </c>
      <c r="M23" s="206">
        <v>2.13</v>
      </c>
      <c r="N23" s="206">
        <v>2.4</v>
      </c>
      <c r="O23" s="206">
        <v>1.33</v>
      </c>
      <c r="P23" s="206">
        <v>0</v>
      </c>
      <c r="Q23" s="206">
        <v>0.19</v>
      </c>
      <c r="R23" s="206">
        <v>0.3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0.23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18.690000000000001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18.690000000000001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1.38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2.2599999999999998</v>
      </c>
      <c r="L59" s="206">
        <v>1.36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18.649999999999999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18.649999999999999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18.649999999999999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18.649999999999999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18.649999999999999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18.649999999999999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18.649999999999999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18.649999999999999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18.649999999999999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18.649999999999999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1.23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1.23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1.39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19.63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19.63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19.63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19.63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7.7449999999999993E-3</v>
      </c>
      <c r="L99">
        <f t="shared" si="0"/>
        <v>3.2639999999999995E-2</v>
      </c>
      <c r="M99">
        <f t="shared" si="0"/>
        <v>5.4207499999999936E-2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1.2699999999999996E-3</v>
      </c>
      <c r="R99">
        <f t="shared" si="0"/>
        <v>2.7999999999999995E-3</v>
      </c>
      <c r="S99">
        <f t="shared" si="0"/>
        <v>1.8525000000000002E-3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4.4305000000000004E-2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0.44783500000000048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4.91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4.91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4.91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4.91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4.91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4.91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4.91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4.91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4.91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4.91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4.91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4.91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4.91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4.91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4.91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4.91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4.91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4.91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4.91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4.91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4.91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4.91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4.91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4.91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7.9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7.9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7.9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7.9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7.9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6.63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6.24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6.24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7.49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7.49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7.49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7.49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7.49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7.49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7.49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7.33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10.26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11.03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11.03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11.03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7.75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16.82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4.91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4.91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4.91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4.91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4.91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4.91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4.91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4.91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4.91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0.15007499999999988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37.090000000000003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37.090000000000003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313.70999999999998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313.70999999999998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289.08999999999997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289.08999999999997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319.08999999999997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319.08999999999997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319.08999999999997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318.93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312.04000000000002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312.04000000000002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320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320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320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320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300.44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315.42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314.42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304.42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304.42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283.91000000000003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283.91000000000003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0.88979500000000011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6.9902999999999986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241.2</v>
      </c>
      <c r="L3" s="206">
        <v>6.29</v>
      </c>
      <c r="M3" s="206">
        <v>2.63</v>
      </c>
      <c r="N3" s="206">
        <v>2.15</v>
      </c>
      <c r="O3" s="206">
        <v>1.52</v>
      </c>
      <c r="P3" s="206">
        <v>1.02</v>
      </c>
      <c r="Q3" s="206">
        <v>4.74</v>
      </c>
      <c r="R3" s="206">
        <v>18.329999999999998</v>
      </c>
      <c r="S3" s="206">
        <v>6.42</v>
      </c>
      <c r="T3" s="206">
        <v>0.56000000000000005</v>
      </c>
      <c r="U3" s="206">
        <v>2.17</v>
      </c>
      <c r="V3" s="206">
        <v>8.85</v>
      </c>
      <c r="W3" s="206">
        <v>4.08</v>
      </c>
      <c r="X3" s="206">
        <v>50.42</v>
      </c>
      <c r="Y3" s="206">
        <v>0</v>
      </c>
      <c r="Z3" s="206">
        <v>31.38</v>
      </c>
      <c r="AA3" s="206">
        <v>20.77</v>
      </c>
      <c r="AB3" s="206">
        <v>0</v>
      </c>
      <c r="AC3" s="206">
        <v>20.66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339.32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241.2</v>
      </c>
      <c r="L4" s="206">
        <v>6.29</v>
      </c>
      <c r="M4" s="206">
        <v>2.63</v>
      </c>
      <c r="N4" s="206">
        <v>2.15</v>
      </c>
      <c r="O4" s="206">
        <v>1.52</v>
      </c>
      <c r="P4" s="206">
        <v>1.02</v>
      </c>
      <c r="Q4" s="206">
        <v>4.74</v>
      </c>
      <c r="R4" s="206">
        <v>18.329999999999998</v>
      </c>
      <c r="S4" s="206">
        <v>6.41</v>
      </c>
      <c r="T4" s="206">
        <v>0.56000000000000005</v>
      </c>
      <c r="U4" s="206">
        <v>2.17</v>
      </c>
      <c r="V4" s="206">
        <v>8.85</v>
      </c>
      <c r="W4" s="206">
        <v>8.68</v>
      </c>
      <c r="X4" s="206">
        <v>50.42</v>
      </c>
      <c r="Y4" s="206">
        <v>0</v>
      </c>
      <c r="Z4" s="206">
        <v>37.17</v>
      </c>
      <c r="AA4" s="206">
        <v>20.77</v>
      </c>
      <c r="AB4" s="206">
        <v>0</v>
      </c>
      <c r="AC4" s="206">
        <v>20.66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339.32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241.2</v>
      </c>
      <c r="L5" s="206">
        <v>6.29</v>
      </c>
      <c r="M5" s="206">
        <v>2.63</v>
      </c>
      <c r="N5" s="206">
        <v>2.15</v>
      </c>
      <c r="O5" s="206">
        <v>1.52</v>
      </c>
      <c r="P5" s="206">
        <v>1.02</v>
      </c>
      <c r="Q5" s="206">
        <v>4.74</v>
      </c>
      <c r="R5" s="206">
        <v>16.940000000000001</v>
      </c>
      <c r="S5" s="206">
        <v>6.42</v>
      </c>
      <c r="T5" s="206">
        <v>0.56000000000000005</v>
      </c>
      <c r="U5" s="206">
        <v>2.17</v>
      </c>
      <c r="V5" s="206">
        <v>6.86</v>
      </c>
      <c r="W5" s="206">
        <v>5.71</v>
      </c>
      <c r="X5" s="206">
        <v>34.14</v>
      </c>
      <c r="Y5" s="206">
        <v>0</v>
      </c>
      <c r="Z5" s="206">
        <v>37.130000000000003</v>
      </c>
      <c r="AA5" s="206">
        <v>20.96</v>
      </c>
      <c r="AB5" s="206">
        <v>0</v>
      </c>
      <c r="AC5" s="206">
        <v>20.66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339.32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241.2</v>
      </c>
      <c r="L6" s="206">
        <v>6.29</v>
      </c>
      <c r="M6" s="206">
        <v>2.63</v>
      </c>
      <c r="N6" s="206">
        <v>2.15</v>
      </c>
      <c r="O6" s="206">
        <v>1.52</v>
      </c>
      <c r="P6" s="206">
        <v>1.02</v>
      </c>
      <c r="Q6" s="206">
        <v>4.74</v>
      </c>
      <c r="R6" s="206">
        <v>16.940000000000001</v>
      </c>
      <c r="S6" s="206">
        <v>6.42</v>
      </c>
      <c r="T6" s="206">
        <v>0.56000000000000005</v>
      </c>
      <c r="U6" s="206">
        <v>2.17</v>
      </c>
      <c r="V6" s="206">
        <v>6.86</v>
      </c>
      <c r="W6" s="206">
        <v>5.71</v>
      </c>
      <c r="X6" s="206">
        <v>34.14</v>
      </c>
      <c r="Y6" s="206">
        <v>0</v>
      </c>
      <c r="Z6" s="206">
        <v>37.130000000000003</v>
      </c>
      <c r="AA6" s="206">
        <v>20.96</v>
      </c>
      <c r="AB6" s="206">
        <v>0</v>
      </c>
      <c r="AC6" s="206">
        <v>20.66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339.32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241.2</v>
      </c>
      <c r="L7" s="206">
        <v>6.29</v>
      </c>
      <c r="M7" s="206">
        <v>2.63</v>
      </c>
      <c r="N7" s="206">
        <v>2.15</v>
      </c>
      <c r="O7" s="206">
        <v>1.52</v>
      </c>
      <c r="P7" s="206">
        <v>1.02</v>
      </c>
      <c r="Q7" s="206">
        <v>4.74</v>
      </c>
      <c r="R7" s="206">
        <v>13.46</v>
      </c>
      <c r="S7" s="206">
        <v>6.43</v>
      </c>
      <c r="T7" s="206">
        <v>0.56000000000000005</v>
      </c>
      <c r="U7" s="206">
        <v>2.17</v>
      </c>
      <c r="V7" s="206">
        <v>6.8</v>
      </c>
      <c r="W7" s="206">
        <v>7.46</v>
      </c>
      <c r="X7" s="206">
        <v>34.11</v>
      </c>
      <c r="Y7" s="206">
        <v>0</v>
      </c>
      <c r="Z7" s="206">
        <v>30.38</v>
      </c>
      <c r="AA7" s="206">
        <v>20.51</v>
      </c>
      <c r="AB7" s="206">
        <v>0</v>
      </c>
      <c r="AC7" s="206">
        <v>20.66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339.32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241.2</v>
      </c>
      <c r="L8" s="206">
        <v>6.29</v>
      </c>
      <c r="M8" s="206">
        <v>2.63</v>
      </c>
      <c r="N8" s="206">
        <v>2.15</v>
      </c>
      <c r="O8" s="206">
        <v>1.52</v>
      </c>
      <c r="P8" s="206">
        <v>1.02</v>
      </c>
      <c r="Q8" s="206">
        <v>4.74</v>
      </c>
      <c r="R8" s="206">
        <v>13.46</v>
      </c>
      <c r="S8" s="206">
        <v>6.43</v>
      </c>
      <c r="T8" s="206">
        <v>0.56000000000000005</v>
      </c>
      <c r="U8" s="206">
        <v>2.17</v>
      </c>
      <c r="V8" s="206">
        <v>6.8</v>
      </c>
      <c r="W8" s="206">
        <v>9.41</v>
      </c>
      <c r="X8" s="206">
        <v>39.340000000000003</v>
      </c>
      <c r="Y8" s="206">
        <v>0</v>
      </c>
      <c r="Z8" s="206">
        <v>37.17</v>
      </c>
      <c r="AA8" s="206">
        <v>20.77</v>
      </c>
      <c r="AB8" s="206">
        <v>0</v>
      </c>
      <c r="AC8" s="206">
        <v>20.66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339.32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241.2</v>
      </c>
      <c r="L9" s="206">
        <v>6.29</v>
      </c>
      <c r="M9" s="206">
        <v>2.63</v>
      </c>
      <c r="N9" s="206">
        <v>2.15</v>
      </c>
      <c r="O9" s="206">
        <v>1.52</v>
      </c>
      <c r="P9" s="206">
        <v>1.02</v>
      </c>
      <c r="Q9" s="206">
        <v>4.74</v>
      </c>
      <c r="R9" s="206">
        <v>13.46</v>
      </c>
      <c r="S9" s="206">
        <v>6.43</v>
      </c>
      <c r="T9" s="206">
        <v>0.56000000000000005</v>
      </c>
      <c r="U9" s="206">
        <v>2.17</v>
      </c>
      <c r="V9" s="206">
        <v>7.05</v>
      </c>
      <c r="W9" s="206">
        <v>9.41</v>
      </c>
      <c r="X9" s="206">
        <v>39.340000000000003</v>
      </c>
      <c r="Y9" s="206">
        <v>0</v>
      </c>
      <c r="Z9" s="206">
        <v>37.17</v>
      </c>
      <c r="AA9" s="206">
        <v>20.77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339.32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241.2</v>
      </c>
      <c r="L10" s="206">
        <v>6.29</v>
      </c>
      <c r="M10" s="206">
        <v>2.63</v>
      </c>
      <c r="N10" s="206">
        <v>2.15</v>
      </c>
      <c r="O10" s="206">
        <v>1.52</v>
      </c>
      <c r="P10" s="206">
        <v>1.02</v>
      </c>
      <c r="Q10" s="206">
        <v>4.74</v>
      </c>
      <c r="R10" s="206">
        <v>13.46</v>
      </c>
      <c r="S10" s="206">
        <v>6.43</v>
      </c>
      <c r="T10" s="206">
        <v>0.56000000000000005</v>
      </c>
      <c r="U10" s="206">
        <v>2.17</v>
      </c>
      <c r="V10" s="206">
        <v>7.05</v>
      </c>
      <c r="W10" s="206">
        <v>9.41</v>
      </c>
      <c r="X10" s="206">
        <v>39.340000000000003</v>
      </c>
      <c r="Y10" s="206">
        <v>0</v>
      </c>
      <c r="Z10" s="206">
        <v>37.17</v>
      </c>
      <c r="AA10" s="206">
        <v>20.77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339.32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6.29</v>
      </c>
      <c r="M11" s="206">
        <v>2.63</v>
      </c>
      <c r="N11" s="206">
        <v>2.15</v>
      </c>
      <c r="O11" s="206">
        <v>1.52</v>
      </c>
      <c r="P11" s="206">
        <v>1.02</v>
      </c>
      <c r="Q11" s="206">
        <v>4.74</v>
      </c>
      <c r="R11" s="206">
        <v>13.45</v>
      </c>
      <c r="S11" s="206">
        <v>6.42</v>
      </c>
      <c r="T11" s="206">
        <v>0.56000000000000005</v>
      </c>
      <c r="U11" s="206">
        <v>2.17</v>
      </c>
      <c r="V11" s="206">
        <v>7.05</v>
      </c>
      <c r="W11" s="206">
        <v>9.41</v>
      </c>
      <c r="X11" s="206">
        <v>39.340000000000003</v>
      </c>
      <c r="Y11" s="206">
        <v>0</v>
      </c>
      <c r="Z11" s="206">
        <v>37.17</v>
      </c>
      <c r="AA11" s="206">
        <v>20.77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339.32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6.29</v>
      </c>
      <c r="M12" s="206">
        <v>2.63</v>
      </c>
      <c r="N12" s="206">
        <v>2.15</v>
      </c>
      <c r="O12" s="206">
        <v>1.52</v>
      </c>
      <c r="P12" s="206">
        <v>1.02</v>
      </c>
      <c r="Q12" s="206">
        <v>4.74</v>
      </c>
      <c r="R12" s="206">
        <v>13.45</v>
      </c>
      <c r="S12" s="206">
        <v>6.42</v>
      </c>
      <c r="T12" s="206">
        <v>0.56000000000000005</v>
      </c>
      <c r="U12" s="206">
        <v>2.17</v>
      </c>
      <c r="V12" s="206">
        <v>7.05</v>
      </c>
      <c r="W12" s="206">
        <v>9.41</v>
      </c>
      <c r="X12" s="206">
        <v>39.340000000000003</v>
      </c>
      <c r="Y12" s="206">
        <v>0</v>
      </c>
      <c r="Z12" s="206">
        <v>37.17</v>
      </c>
      <c r="AA12" s="206">
        <v>20.77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339.32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6.29</v>
      </c>
      <c r="M13" s="206">
        <v>2.63</v>
      </c>
      <c r="N13" s="206">
        <v>2.15</v>
      </c>
      <c r="O13" s="206">
        <v>1.52</v>
      </c>
      <c r="P13" s="206">
        <v>1.02</v>
      </c>
      <c r="Q13" s="206">
        <v>4.74</v>
      </c>
      <c r="R13" s="206">
        <v>11.58</v>
      </c>
      <c r="S13" s="206">
        <v>6.42</v>
      </c>
      <c r="T13" s="206">
        <v>0.56000000000000005</v>
      </c>
      <c r="U13" s="206">
        <v>2.17</v>
      </c>
      <c r="V13" s="206">
        <v>7.05</v>
      </c>
      <c r="W13" s="206">
        <v>9.68</v>
      </c>
      <c r="X13" s="206">
        <v>39.340000000000003</v>
      </c>
      <c r="Y13" s="206">
        <v>0</v>
      </c>
      <c r="Z13" s="206">
        <v>37.17</v>
      </c>
      <c r="AA13" s="206">
        <v>20.77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339.32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6.29</v>
      </c>
      <c r="M14" s="206">
        <v>2.63</v>
      </c>
      <c r="N14" s="206">
        <v>2.15</v>
      </c>
      <c r="O14" s="206">
        <v>1.52</v>
      </c>
      <c r="P14" s="206">
        <v>1.02</v>
      </c>
      <c r="Q14" s="206">
        <v>4.74</v>
      </c>
      <c r="R14" s="206">
        <v>13.46</v>
      </c>
      <c r="S14" s="206">
        <v>6.43</v>
      </c>
      <c r="T14" s="206">
        <v>0.56000000000000005</v>
      </c>
      <c r="U14" s="206">
        <v>2.17</v>
      </c>
      <c r="V14" s="206">
        <v>7.05</v>
      </c>
      <c r="W14" s="206">
        <v>9.68</v>
      </c>
      <c r="X14" s="206">
        <v>39.340000000000003</v>
      </c>
      <c r="Y14" s="206">
        <v>0</v>
      </c>
      <c r="Z14" s="206">
        <v>37.17</v>
      </c>
      <c r="AA14" s="206">
        <v>20.77</v>
      </c>
      <c r="AB14" s="206">
        <v>0</v>
      </c>
      <c r="AC14" s="206">
        <v>20.22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339.32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6.29</v>
      </c>
      <c r="M15" s="206">
        <v>2.63</v>
      </c>
      <c r="N15" s="206">
        <v>2.15</v>
      </c>
      <c r="O15" s="206">
        <v>1.52</v>
      </c>
      <c r="P15" s="206">
        <v>1.02</v>
      </c>
      <c r="Q15" s="206">
        <v>4.74</v>
      </c>
      <c r="R15" s="206">
        <v>13.45</v>
      </c>
      <c r="S15" s="206">
        <v>6.42</v>
      </c>
      <c r="T15" s="206">
        <v>0.56000000000000005</v>
      </c>
      <c r="U15" s="206">
        <v>2.17</v>
      </c>
      <c r="V15" s="206">
        <v>7.05</v>
      </c>
      <c r="W15" s="206">
        <v>9.68</v>
      </c>
      <c r="X15" s="206">
        <v>39.340000000000003</v>
      </c>
      <c r="Y15" s="206">
        <v>0</v>
      </c>
      <c r="Z15" s="206">
        <v>37.17</v>
      </c>
      <c r="AA15" s="206">
        <v>20.77</v>
      </c>
      <c r="AB15" s="206">
        <v>0</v>
      </c>
      <c r="AC15" s="206">
        <v>20.27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339.32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6.29</v>
      </c>
      <c r="M16" s="206">
        <v>2.63</v>
      </c>
      <c r="N16" s="206">
        <v>2.15</v>
      </c>
      <c r="O16" s="206">
        <v>1.52</v>
      </c>
      <c r="P16" s="206">
        <v>1.02</v>
      </c>
      <c r="Q16" s="206">
        <v>4.74</v>
      </c>
      <c r="R16" s="206">
        <v>13.45</v>
      </c>
      <c r="S16" s="206">
        <v>6.42</v>
      </c>
      <c r="T16" s="206">
        <v>0.56000000000000005</v>
      </c>
      <c r="U16" s="206">
        <v>2.17</v>
      </c>
      <c r="V16" s="206">
        <v>7.05</v>
      </c>
      <c r="W16" s="206">
        <v>9.68</v>
      </c>
      <c r="X16" s="206">
        <v>39.340000000000003</v>
      </c>
      <c r="Y16" s="206">
        <v>0</v>
      </c>
      <c r="Z16" s="206">
        <v>37.17</v>
      </c>
      <c r="AA16" s="206">
        <v>20.77</v>
      </c>
      <c r="AB16" s="206">
        <v>0</v>
      </c>
      <c r="AC16" s="206">
        <v>20.27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339.32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6.29</v>
      </c>
      <c r="M17" s="206">
        <v>48.41</v>
      </c>
      <c r="N17" s="206">
        <v>2.15</v>
      </c>
      <c r="O17" s="206">
        <v>1.52</v>
      </c>
      <c r="P17" s="206">
        <v>1.02</v>
      </c>
      <c r="Q17" s="206">
        <v>4.74</v>
      </c>
      <c r="R17" s="206">
        <v>13.44</v>
      </c>
      <c r="S17" s="206">
        <v>6.41</v>
      </c>
      <c r="T17" s="206">
        <v>0.56000000000000005</v>
      </c>
      <c r="U17" s="206">
        <v>2.17</v>
      </c>
      <c r="V17" s="206">
        <v>9.1</v>
      </c>
      <c r="W17" s="206">
        <v>9.8800000000000008</v>
      </c>
      <c r="X17" s="206">
        <v>50.42</v>
      </c>
      <c r="Y17" s="206">
        <v>0</v>
      </c>
      <c r="Z17" s="206">
        <v>37.75</v>
      </c>
      <c r="AA17" s="206">
        <v>20.77</v>
      </c>
      <c r="AB17" s="206">
        <v>0</v>
      </c>
      <c r="AC17" s="206">
        <v>20.27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339.32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6.29</v>
      </c>
      <c r="M18" s="206">
        <v>48.41</v>
      </c>
      <c r="N18" s="206">
        <v>2.15</v>
      </c>
      <c r="O18" s="206">
        <v>1.52</v>
      </c>
      <c r="P18" s="206">
        <v>1.02</v>
      </c>
      <c r="Q18" s="206">
        <v>4.74</v>
      </c>
      <c r="R18" s="206">
        <v>13.44</v>
      </c>
      <c r="S18" s="206">
        <v>6.41</v>
      </c>
      <c r="T18" s="206">
        <v>0.56000000000000005</v>
      </c>
      <c r="U18" s="206">
        <v>2.17</v>
      </c>
      <c r="V18" s="206">
        <v>9.1</v>
      </c>
      <c r="W18" s="206">
        <v>9.8800000000000008</v>
      </c>
      <c r="X18" s="206">
        <v>50.42</v>
      </c>
      <c r="Y18" s="206">
        <v>0</v>
      </c>
      <c r="Z18" s="206">
        <v>37.75</v>
      </c>
      <c r="AA18" s="206">
        <v>20.77</v>
      </c>
      <c r="AB18" s="206">
        <v>0</v>
      </c>
      <c r="AC18" s="206">
        <v>20.27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339.32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6.29</v>
      </c>
      <c r="M19" s="206">
        <v>48.41</v>
      </c>
      <c r="N19" s="206">
        <v>2.15</v>
      </c>
      <c r="O19" s="206">
        <v>1.52</v>
      </c>
      <c r="P19" s="206">
        <v>1.02</v>
      </c>
      <c r="Q19" s="206">
        <v>4.74</v>
      </c>
      <c r="R19" s="206">
        <v>13.44</v>
      </c>
      <c r="S19" s="206">
        <v>6.41</v>
      </c>
      <c r="T19" s="206">
        <v>0.56000000000000005</v>
      </c>
      <c r="U19" s="206">
        <v>2.17</v>
      </c>
      <c r="V19" s="206">
        <v>9.1</v>
      </c>
      <c r="W19" s="206">
        <v>9.8800000000000008</v>
      </c>
      <c r="X19" s="206">
        <v>50.42</v>
      </c>
      <c r="Y19" s="206">
        <v>0</v>
      </c>
      <c r="Z19" s="206">
        <v>25.32</v>
      </c>
      <c r="AA19" s="206">
        <v>20.77</v>
      </c>
      <c r="AB19" s="206">
        <v>0</v>
      </c>
      <c r="AC19" s="206">
        <v>20.27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339.32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241.2</v>
      </c>
      <c r="L20" s="206">
        <v>6.29</v>
      </c>
      <c r="M20" s="206">
        <v>48.41</v>
      </c>
      <c r="N20" s="206">
        <v>2.15</v>
      </c>
      <c r="O20" s="206">
        <v>1.52</v>
      </c>
      <c r="P20" s="206">
        <v>1.02</v>
      </c>
      <c r="Q20" s="206">
        <v>4.74</v>
      </c>
      <c r="R20" s="206">
        <v>13.45</v>
      </c>
      <c r="S20" s="206">
        <v>6.42</v>
      </c>
      <c r="T20" s="206">
        <v>0.56000000000000005</v>
      </c>
      <c r="U20" s="206">
        <v>2.17</v>
      </c>
      <c r="V20" s="206">
        <v>9.1</v>
      </c>
      <c r="W20" s="206">
        <v>9.8800000000000008</v>
      </c>
      <c r="X20" s="206">
        <v>50.42</v>
      </c>
      <c r="Y20" s="206">
        <v>0</v>
      </c>
      <c r="Z20" s="206">
        <v>20.51</v>
      </c>
      <c r="AA20" s="206">
        <v>20.77</v>
      </c>
      <c r="AB20" s="206">
        <v>0</v>
      </c>
      <c r="AC20" s="206">
        <v>20.27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339.32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241.2</v>
      </c>
      <c r="L21" s="206">
        <v>6.29</v>
      </c>
      <c r="M21" s="206">
        <v>48.41</v>
      </c>
      <c r="N21" s="206">
        <v>2.15</v>
      </c>
      <c r="O21" s="206">
        <v>1.52</v>
      </c>
      <c r="P21" s="206">
        <v>1.02</v>
      </c>
      <c r="Q21" s="206">
        <v>4.74</v>
      </c>
      <c r="R21" s="206">
        <v>13.45</v>
      </c>
      <c r="S21" s="206">
        <v>6.42</v>
      </c>
      <c r="T21" s="206">
        <v>0.56000000000000005</v>
      </c>
      <c r="U21" s="206">
        <v>2.17</v>
      </c>
      <c r="V21" s="206">
        <v>9.1</v>
      </c>
      <c r="W21" s="206">
        <v>9.8800000000000008</v>
      </c>
      <c r="X21" s="206">
        <v>50.42</v>
      </c>
      <c r="Y21" s="206">
        <v>0</v>
      </c>
      <c r="Z21" s="206">
        <v>20.51</v>
      </c>
      <c r="AA21" s="206">
        <v>20.77</v>
      </c>
      <c r="AB21" s="206">
        <v>0</v>
      </c>
      <c r="AC21" s="206">
        <v>20.27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339.32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241.2</v>
      </c>
      <c r="L22" s="206">
        <v>6.29</v>
      </c>
      <c r="M22" s="206">
        <v>48.41</v>
      </c>
      <c r="N22" s="206">
        <v>2.15</v>
      </c>
      <c r="O22" s="206">
        <v>1.52</v>
      </c>
      <c r="P22" s="206">
        <v>1.02</v>
      </c>
      <c r="Q22" s="206">
        <v>4.74</v>
      </c>
      <c r="R22" s="206">
        <v>16.57</v>
      </c>
      <c r="S22" s="206">
        <v>6.42</v>
      </c>
      <c r="T22" s="206">
        <v>0.56000000000000005</v>
      </c>
      <c r="U22" s="206">
        <v>2.17</v>
      </c>
      <c r="V22" s="206">
        <v>9.1</v>
      </c>
      <c r="W22" s="206">
        <v>9.8800000000000008</v>
      </c>
      <c r="X22" s="206">
        <v>50.42</v>
      </c>
      <c r="Y22" s="206">
        <v>0</v>
      </c>
      <c r="Z22" s="206">
        <v>20.51</v>
      </c>
      <c r="AA22" s="206">
        <v>20.77</v>
      </c>
      <c r="AB22" s="206">
        <v>0</v>
      </c>
      <c r="AC22" s="206">
        <v>20.27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339.32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247.94</v>
      </c>
      <c r="L23" s="206">
        <v>6.29</v>
      </c>
      <c r="M23" s="206">
        <v>6.05</v>
      </c>
      <c r="N23" s="206">
        <v>2.15</v>
      </c>
      <c r="O23" s="206">
        <v>1.52</v>
      </c>
      <c r="P23" s="206">
        <v>1.02</v>
      </c>
      <c r="Q23" s="206">
        <v>4.8499999999999996</v>
      </c>
      <c r="R23" s="206">
        <v>18.329999999999998</v>
      </c>
      <c r="S23" s="206">
        <v>8.59</v>
      </c>
      <c r="T23" s="206">
        <v>0.56000000000000005</v>
      </c>
      <c r="U23" s="206">
        <v>2.17</v>
      </c>
      <c r="V23" s="206">
        <v>9.1</v>
      </c>
      <c r="W23" s="206">
        <v>10.39</v>
      </c>
      <c r="X23" s="206">
        <v>50.42</v>
      </c>
      <c r="Y23" s="206">
        <v>0</v>
      </c>
      <c r="Z23" s="206">
        <v>5.0199999999999996</v>
      </c>
      <c r="AA23" s="206">
        <v>20.77</v>
      </c>
      <c r="AB23" s="206">
        <v>0</v>
      </c>
      <c r="AC23" s="206">
        <v>20.27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339.32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252.52</v>
      </c>
      <c r="L24" s="206">
        <v>6.29</v>
      </c>
      <c r="M24" s="206">
        <v>2.63</v>
      </c>
      <c r="N24" s="206">
        <v>2.15</v>
      </c>
      <c r="O24" s="206">
        <v>1.52</v>
      </c>
      <c r="P24" s="206">
        <v>1.02</v>
      </c>
      <c r="Q24" s="206">
        <v>4.8499999999999996</v>
      </c>
      <c r="R24" s="206">
        <v>18.329999999999998</v>
      </c>
      <c r="S24" s="206">
        <v>8.59</v>
      </c>
      <c r="T24" s="206">
        <v>0.56000000000000005</v>
      </c>
      <c r="U24" s="206">
        <v>2.17</v>
      </c>
      <c r="V24" s="206">
        <v>9.1</v>
      </c>
      <c r="W24" s="206">
        <v>9.68</v>
      </c>
      <c r="X24" s="206">
        <v>2.71</v>
      </c>
      <c r="Y24" s="206">
        <v>0</v>
      </c>
      <c r="Z24" s="206">
        <v>5.0199999999999996</v>
      </c>
      <c r="AA24" s="206">
        <v>20.77</v>
      </c>
      <c r="AB24" s="206">
        <v>0</v>
      </c>
      <c r="AC24" s="206">
        <v>20.27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339.32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175.86</v>
      </c>
      <c r="L25" s="206">
        <v>6.29</v>
      </c>
      <c r="M25" s="206">
        <v>2.63</v>
      </c>
      <c r="N25" s="206">
        <v>2.15</v>
      </c>
      <c r="O25" s="206">
        <v>1.52</v>
      </c>
      <c r="P25" s="206">
        <v>1.02</v>
      </c>
      <c r="Q25" s="206">
        <v>0.4</v>
      </c>
      <c r="R25" s="206">
        <v>1.67</v>
      </c>
      <c r="S25" s="206">
        <v>0.48</v>
      </c>
      <c r="T25" s="206">
        <v>0.56000000000000005</v>
      </c>
      <c r="U25" s="206">
        <v>2.17</v>
      </c>
      <c r="V25" s="206">
        <v>3.37</v>
      </c>
      <c r="W25" s="206">
        <v>0.16</v>
      </c>
      <c r="X25" s="206">
        <v>2.71</v>
      </c>
      <c r="Y25" s="206">
        <v>0</v>
      </c>
      <c r="Z25" s="206">
        <v>5.0199999999999996</v>
      </c>
      <c r="AA25" s="206">
        <v>1.47</v>
      </c>
      <c r="AB25" s="206">
        <v>0</v>
      </c>
      <c r="AC25" s="206">
        <v>20.27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339.32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127.96</v>
      </c>
      <c r="L26" s="206">
        <v>6.29</v>
      </c>
      <c r="M26" s="206">
        <v>2.63</v>
      </c>
      <c r="N26" s="206">
        <v>2.15</v>
      </c>
      <c r="O26" s="206">
        <v>1.52</v>
      </c>
      <c r="P26" s="206">
        <v>1.02</v>
      </c>
      <c r="Q26" s="206">
        <v>0.4</v>
      </c>
      <c r="R26" s="206">
        <v>0.77</v>
      </c>
      <c r="S26" s="206">
        <v>0.48</v>
      </c>
      <c r="T26" s="206">
        <v>0.56000000000000005</v>
      </c>
      <c r="U26" s="206">
        <v>2.17</v>
      </c>
      <c r="V26" s="206">
        <v>4.25</v>
      </c>
      <c r="W26" s="206">
        <v>0.57999999999999996</v>
      </c>
      <c r="X26" s="206">
        <v>2.72</v>
      </c>
      <c r="Y26" s="206">
        <v>0</v>
      </c>
      <c r="Z26" s="206">
        <v>5.0199999999999996</v>
      </c>
      <c r="AA26" s="206">
        <v>1.47</v>
      </c>
      <c r="AB26" s="206">
        <v>0</v>
      </c>
      <c r="AC26" s="206">
        <v>20.27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339.32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21.42</v>
      </c>
      <c r="L27" s="206">
        <v>6.29</v>
      </c>
      <c r="M27" s="206">
        <v>2.63</v>
      </c>
      <c r="N27" s="206">
        <v>2.15</v>
      </c>
      <c r="O27" s="206">
        <v>1.52</v>
      </c>
      <c r="P27" s="206">
        <v>1.02</v>
      </c>
      <c r="Q27" s="206">
        <v>0.4</v>
      </c>
      <c r="R27" s="206">
        <v>0.77</v>
      </c>
      <c r="S27" s="206">
        <v>0.48</v>
      </c>
      <c r="T27" s="206">
        <v>0.56000000000000005</v>
      </c>
      <c r="U27" s="206">
        <v>2.17</v>
      </c>
      <c r="V27" s="206">
        <v>3.46</v>
      </c>
      <c r="W27" s="206">
        <v>0.57999999999999996</v>
      </c>
      <c r="X27" s="206">
        <v>2.72</v>
      </c>
      <c r="Y27" s="206">
        <v>0</v>
      </c>
      <c r="Z27" s="206">
        <v>5.0199999999999996</v>
      </c>
      <c r="AA27" s="206">
        <v>1.47</v>
      </c>
      <c r="AB27" s="206">
        <v>0</v>
      </c>
      <c r="AC27" s="206">
        <v>20.27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38.78</v>
      </c>
      <c r="L28" s="206">
        <v>0.26</v>
      </c>
      <c r="M28" s="206">
        <v>2.63</v>
      </c>
      <c r="N28" s="206">
        <v>2.15</v>
      </c>
      <c r="O28" s="206">
        <v>1.52</v>
      </c>
      <c r="P28" s="206">
        <v>1.02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3.37</v>
      </c>
      <c r="W28" s="206">
        <v>0.57999999999999996</v>
      </c>
      <c r="X28" s="206">
        <v>2.72</v>
      </c>
      <c r="Y28" s="206">
        <v>0</v>
      </c>
      <c r="Z28" s="206">
        <v>5.0199999999999996</v>
      </c>
      <c r="AA28" s="206">
        <v>1.47</v>
      </c>
      <c r="AB28" s="206">
        <v>0</v>
      </c>
      <c r="AC28" s="206">
        <v>20.27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21.42</v>
      </c>
      <c r="L29" s="206">
        <v>0.26</v>
      </c>
      <c r="M29" s="206">
        <v>2.63</v>
      </c>
      <c r="N29" s="206">
        <v>2.15</v>
      </c>
      <c r="O29" s="206">
        <v>1.52</v>
      </c>
      <c r="P29" s="206">
        <v>1.02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3.37</v>
      </c>
      <c r="W29" s="206">
        <v>0.56000000000000005</v>
      </c>
      <c r="X29" s="206">
        <v>2.72</v>
      </c>
      <c r="Y29" s="206">
        <v>0</v>
      </c>
      <c r="Z29" s="206">
        <v>5.0199999999999996</v>
      </c>
      <c r="AA29" s="206">
        <v>1.47</v>
      </c>
      <c r="AB29" s="206">
        <v>0</v>
      </c>
      <c r="AC29" s="206">
        <v>20.27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21.42</v>
      </c>
      <c r="L30" s="206">
        <v>0.26</v>
      </c>
      <c r="M30" s="206">
        <v>2.63</v>
      </c>
      <c r="N30" s="206">
        <v>2.15</v>
      </c>
      <c r="O30" s="206">
        <v>1.52</v>
      </c>
      <c r="P30" s="206">
        <v>1.02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3.37</v>
      </c>
      <c r="W30" s="206">
        <v>0.56000000000000005</v>
      </c>
      <c r="X30" s="206">
        <v>2.72</v>
      </c>
      <c r="Y30" s="206">
        <v>0</v>
      </c>
      <c r="Z30" s="206">
        <v>5.0199999999999996</v>
      </c>
      <c r="AA30" s="206">
        <v>1.47</v>
      </c>
      <c r="AB30" s="206">
        <v>0</v>
      </c>
      <c r="AC30" s="206">
        <v>20.27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21.42</v>
      </c>
      <c r="L31" s="206">
        <v>0.26</v>
      </c>
      <c r="M31" s="206">
        <v>2.63</v>
      </c>
      <c r="N31" s="206">
        <v>2.15</v>
      </c>
      <c r="O31" s="206">
        <v>1.52</v>
      </c>
      <c r="P31" s="206">
        <v>1.02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3.37</v>
      </c>
      <c r="W31" s="206">
        <v>0.56000000000000005</v>
      </c>
      <c r="X31" s="206">
        <v>2.72</v>
      </c>
      <c r="Y31" s="206">
        <v>0</v>
      </c>
      <c r="Z31" s="206">
        <v>5.0199999999999996</v>
      </c>
      <c r="AA31" s="206">
        <v>1.47</v>
      </c>
      <c r="AB31" s="206">
        <v>0</v>
      </c>
      <c r="AC31" s="206">
        <v>20.27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21.42</v>
      </c>
      <c r="L32" s="206">
        <v>0.26</v>
      </c>
      <c r="M32" s="206">
        <v>2.63</v>
      </c>
      <c r="N32" s="206">
        <v>2.15</v>
      </c>
      <c r="O32" s="206">
        <v>1.52</v>
      </c>
      <c r="P32" s="206">
        <v>1.02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3.37</v>
      </c>
      <c r="W32" s="206">
        <v>0.56000000000000005</v>
      </c>
      <c r="X32" s="206">
        <v>2.72</v>
      </c>
      <c r="Y32" s="206">
        <v>0</v>
      </c>
      <c r="Z32" s="206">
        <v>5.0199999999999996</v>
      </c>
      <c r="AA32" s="206">
        <v>1.47</v>
      </c>
      <c r="AB32" s="206">
        <v>0</v>
      </c>
      <c r="AC32" s="206">
        <v>20.27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21.42</v>
      </c>
      <c r="L33" s="206">
        <v>0.26</v>
      </c>
      <c r="M33" s="206">
        <v>2.63</v>
      </c>
      <c r="N33" s="206">
        <v>2.15</v>
      </c>
      <c r="O33" s="206">
        <v>1.52</v>
      </c>
      <c r="P33" s="206">
        <v>1.02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3.37</v>
      </c>
      <c r="W33" s="206">
        <v>0.56000000000000005</v>
      </c>
      <c r="X33" s="206">
        <v>2.72</v>
      </c>
      <c r="Y33" s="206">
        <v>0</v>
      </c>
      <c r="Z33" s="206">
        <v>5.0199999999999996</v>
      </c>
      <c r="AA33" s="206">
        <v>1.47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21.42</v>
      </c>
      <c r="L34" s="206">
        <v>0.26</v>
      </c>
      <c r="M34" s="206">
        <v>2.63</v>
      </c>
      <c r="N34" s="206">
        <v>2.15</v>
      </c>
      <c r="O34" s="206">
        <v>1.52</v>
      </c>
      <c r="P34" s="206">
        <v>1.02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3.37</v>
      </c>
      <c r="W34" s="206">
        <v>0.56000000000000005</v>
      </c>
      <c r="X34" s="206">
        <v>2.72</v>
      </c>
      <c r="Y34" s="206">
        <v>0</v>
      </c>
      <c r="Z34" s="206">
        <v>5.0199999999999996</v>
      </c>
      <c r="AA34" s="206">
        <v>1.47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21.42</v>
      </c>
      <c r="L35" s="206">
        <v>0.26</v>
      </c>
      <c r="M35" s="206">
        <v>2.63</v>
      </c>
      <c r="N35" s="206">
        <v>2.15</v>
      </c>
      <c r="O35" s="206">
        <v>1.52</v>
      </c>
      <c r="P35" s="206">
        <v>1.02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3.37</v>
      </c>
      <c r="W35" s="206">
        <v>0.83</v>
      </c>
      <c r="X35" s="206">
        <v>2.72</v>
      </c>
      <c r="Y35" s="206">
        <v>0</v>
      </c>
      <c r="Z35" s="206">
        <v>5.0199999999999996</v>
      </c>
      <c r="AA35" s="206">
        <v>1.47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21.42</v>
      </c>
      <c r="L36" s="206">
        <v>0.26</v>
      </c>
      <c r="M36" s="206">
        <v>2.63</v>
      </c>
      <c r="N36" s="206">
        <v>2.15</v>
      </c>
      <c r="O36" s="206">
        <v>1.52</v>
      </c>
      <c r="P36" s="206">
        <v>1.02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3.37</v>
      </c>
      <c r="W36" s="206">
        <v>0.83</v>
      </c>
      <c r="X36" s="206">
        <v>2.72</v>
      </c>
      <c r="Y36" s="206">
        <v>0</v>
      </c>
      <c r="Z36" s="206">
        <v>5.0199999999999996</v>
      </c>
      <c r="AA36" s="206">
        <v>1.47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21.42</v>
      </c>
      <c r="L37" s="206">
        <v>0.26</v>
      </c>
      <c r="M37" s="206">
        <v>2.63</v>
      </c>
      <c r="N37" s="206">
        <v>2.15</v>
      </c>
      <c r="O37" s="206">
        <v>1.52</v>
      </c>
      <c r="P37" s="206">
        <v>1.02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3.37</v>
      </c>
      <c r="W37" s="206">
        <v>0.83</v>
      </c>
      <c r="X37" s="206">
        <v>2.72</v>
      </c>
      <c r="Y37" s="206">
        <v>0</v>
      </c>
      <c r="Z37" s="206">
        <v>5.0199999999999996</v>
      </c>
      <c r="AA37" s="206">
        <v>1.47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21.42</v>
      </c>
      <c r="L38" s="206">
        <v>0.26</v>
      </c>
      <c r="M38" s="206">
        <v>2.63</v>
      </c>
      <c r="N38" s="206">
        <v>2.15</v>
      </c>
      <c r="O38" s="206">
        <v>1.52</v>
      </c>
      <c r="P38" s="206">
        <v>1.02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3.37</v>
      </c>
      <c r="W38" s="206">
        <v>0.83</v>
      </c>
      <c r="X38" s="206">
        <v>2.72</v>
      </c>
      <c r="Y38" s="206">
        <v>0</v>
      </c>
      <c r="Z38" s="206">
        <v>5.0199999999999996</v>
      </c>
      <c r="AA38" s="206">
        <v>1.47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21.42</v>
      </c>
      <c r="L39" s="206">
        <v>0.26</v>
      </c>
      <c r="M39" s="206">
        <v>2.63</v>
      </c>
      <c r="N39" s="206">
        <v>2.15</v>
      </c>
      <c r="O39" s="206">
        <v>1.52</v>
      </c>
      <c r="P39" s="206">
        <v>1.02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3.37</v>
      </c>
      <c r="W39" s="206">
        <v>0.56999999999999995</v>
      </c>
      <c r="X39" s="206">
        <v>2.72</v>
      </c>
      <c r="Y39" s="206">
        <v>0</v>
      </c>
      <c r="Z39" s="206">
        <v>5.0199999999999996</v>
      </c>
      <c r="AA39" s="206">
        <v>1.47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21.42</v>
      </c>
      <c r="L40" s="206">
        <v>0.26</v>
      </c>
      <c r="M40" s="206">
        <v>2.63</v>
      </c>
      <c r="N40" s="206">
        <v>2.15</v>
      </c>
      <c r="O40" s="206">
        <v>1.52</v>
      </c>
      <c r="P40" s="206">
        <v>1.02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3.37</v>
      </c>
      <c r="W40" s="206">
        <v>0.56999999999999995</v>
      </c>
      <c r="X40" s="206">
        <v>2.72</v>
      </c>
      <c r="Y40" s="206">
        <v>0</v>
      </c>
      <c r="Z40" s="206">
        <v>5.0199999999999996</v>
      </c>
      <c r="AA40" s="206">
        <v>1.47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21.42</v>
      </c>
      <c r="L41" s="206">
        <v>0.26</v>
      </c>
      <c r="M41" s="206">
        <v>2.63</v>
      </c>
      <c r="N41" s="206">
        <v>2.15</v>
      </c>
      <c r="O41" s="206">
        <v>1.52</v>
      </c>
      <c r="P41" s="206">
        <v>1.02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3.37</v>
      </c>
      <c r="W41" s="206">
        <v>0.56999999999999995</v>
      </c>
      <c r="X41" s="206">
        <v>2.72</v>
      </c>
      <c r="Y41" s="206">
        <v>0</v>
      </c>
      <c r="Z41" s="206">
        <v>5.0199999999999996</v>
      </c>
      <c r="AA41" s="206">
        <v>1.47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21.42</v>
      </c>
      <c r="L42" s="206">
        <v>0.26</v>
      </c>
      <c r="M42" s="206">
        <v>2.63</v>
      </c>
      <c r="N42" s="206">
        <v>2.15</v>
      </c>
      <c r="O42" s="206">
        <v>1.52</v>
      </c>
      <c r="P42" s="206">
        <v>1.02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3.37</v>
      </c>
      <c r="W42" s="206">
        <v>0.56999999999999995</v>
      </c>
      <c r="X42" s="206">
        <v>2.72</v>
      </c>
      <c r="Y42" s="206">
        <v>0</v>
      </c>
      <c r="Z42" s="206">
        <v>5.0199999999999996</v>
      </c>
      <c r="AA42" s="206">
        <v>1.47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21.42</v>
      </c>
      <c r="L43" s="206">
        <v>0.26</v>
      </c>
      <c r="M43" s="206">
        <v>2.63</v>
      </c>
      <c r="N43" s="206">
        <v>2.15</v>
      </c>
      <c r="O43" s="206">
        <v>1.52</v>
      </c>
      <c r="P43" s="206">
        <v>1.02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3.37</v>
      </c>
      <c r="W43" s="206">
        <v>0.56000000000000005</v>
      </c>
      <c r="X43" s="206">
        <v>2.72</v>
      </c>
      <c r="Y43" s="206">
        <v>0</v>
      </c>
      <c r="Z43" s="206">
        <v>5.0199999999999996</v>
      </c>
      <c r="AA43" s="206">
        <v>1.47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21.42</v>
      </c>
      <c r="L44" s="206">
        <v>0.26</v>
      </c>
      <c r="M44" s="206">
        <v>2.63</v>
      </c>
      <c r="N44" s="206">
        <v>2.15</v>
      </c>
      <c r="O44" s="206">
        <v>1.52</v>
      </c>
      <c r="P44" s="206">
        <v>1.02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3.37</v>
      </c>
      <c r="W44" s="206">
        <v>0.56000000000000005</v>
      </c>
      <c r="X44" s="206">
        <v>2.72</v>
      </c>
      <c r="Y44" s="206">
        <v>0</v>
      </c>
      <c r="Z44" s="206">
        <v>5.0199999999999996</v>
      </c>
      <c r="AA44" s="206">
        <v>1.47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21.42</v>
      </c>
      <c r="L45" s="206">
        <v>0.26</v>
      </c>
      <c r="M45" s="206">
        <v>2.63</v>
      </c>
      <c r="N45" s="206">
        <v>2.15</v>
      </c>
      <c r="O45" s="206">
        <v>1.52</v>
      </c>
      <c r="P45" s="206">
        <v>1.02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3.37</v>
      </c>
      <c r="W45" s="206">
        <v>0.56000000000000005</v>
      </c>
      <c r="X45" s="206">
        <v>2.72</v>
      </c>
      <c r="Y45" s="206">
        <v>0</v>
      </c>
      <c r="Z45" s="206">
        <v>2.56</v>
      </c>
      <c r="AA45" s="206">
        <v>1.47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21.42</v>
      </c>
      <c r="L46" s="206">
        <v>0.26</v>
      </c>
      <c r="M46" s="206">
        <v>2.63</v>
      </c>
      <c r="N46" s="206">
        <v>2.15</v>
      </c>
      <c r="O46" s="206">
        <v>1.52</v>
      </c>
      <c r="P46" s="206">
        <v>1.02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3.37</v>
      </c>
      <c r="W46" s="206">
        <v>0.56000000000000005</v>
      </c>
      <c r="X46" s="206">
        <v>2.72</v>
      </c>
      <c r="Y46" s="206">
        <v>0</v>
      </c>
      <c r="Z46" s="206">
        <v>2.56</v>
      </c>
      <c r="AA46" s="206">
        <v>1.47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21.42</v>
      </c>
      <c r="L47" s="206">
        <v>0.26</v>
      </c>
      <c r="M47" s="206">
        <v>2.63</v>
      </c>
      <c r="N47" s="206">
        <v>2.15</v>
      </c>
      <c r="O47" s="206">
        <v>1.52</v>
      </c>
      <c r="P47" s="206">
        <v>1.02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3.37</v>
      </c>
      <c r="W47" s="206">
        <v>0.56000000000000005</v>
      </c>
      <c r="X47" s="206">
        <v>2.72</v>
      </c>
      <c r="Y47" s="206">
        <v>0</v>
      </c>
      <c r="Z47" s="206">
        <v>2.56</v>
      </c>
      <c r="AA47" s="206">
        <v>1.47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21.42</v>
      </c>
      <c r="L48" s="206">
        <v>0.26</v>
      </c>
      <c r="M48" s="206">
        <v>2.63</v>
      </c>
      <c r="N48" s="206">
        <v>2.15</v>
      </c>
      <c r="O48" s="206">
        <v>1.52</v>
      </c>
      <c r="P48" s="206">
        <v>1.02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3.37</v>
      </c>
      <c r="W48" s="206">
        <v>0.56000000000000005</v>
      </c>
      <c r="X48" s="206">
        <v>2.72</v>
      </c>
      <c r="Y48" s="206">
        <v>0</v>
      </c>
      <c r="Z48" s="206">
        <v>2.56</v>
      </c>
      <c r="AA48" s="206">
        <v>1.47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21.42</v>
      </c>
      <c r="L49" s="206">
        <v>0.26</v>
      </c>
      <c r="M49" s="206">
        <v>2.63</v>
      </c>
      <c r="N49" s="206">
        <v>2.15</v>
      </c>
      <c r="O49" s="206">
        <v>1.52</v>
      </c>
      <c r="P49" s="206">
        <v>1.02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3.37</v>
      </c>
      <c r="W49" s="206">
        <v>0.56000000000000005</v>
      </c>
      <c r="X49" s="206">
        <v>2.72</v>
      </c>
      <c r="Y49" s="206">
        <v>0</v>
      </c>
      <c r="Z49" s="206">
        <v>2.56</v>
      </c>
      <c r="AA49" s="206">
        <v>1.47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21.42</v>
      </c>
      <c r="L50" s="206">
        <v>0.26</v>
      </c>
      <c r="M50" s="206">
        <v>2.63</v>
      </c>
      <c r="N50" s="206">
        <v>2.15</v>
      </c>
      <c r="O50" s="206">
        <v>1.52</v>
      </c>
      <c r="P50" s="206">
        <v>1.02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3.37</v>
      </c>
      <c r="W50" s="206">
        <v>0.56000000000000005</v>
      </c>
      <c r="X50" s="206">
        <v>2.72</v>
      </c>
      <c r="Y50" s="206">
        <v>0</v>
      </c>
      <c r="Z50" s="206">
        <v>2.56</v>
      </c>
      <c r="AA50" s="206">
        <v>1.47</v>
      </c>
      <c r="AB50" s="206">
        <v>0</v>
      </c>
      <c r="AC50" s="206">
        <v>25.48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40.97</v>
      </c>
      <c r="J51" s="206">
        <v>0.49</v>
      </c>
      <c r="K51" s="206">
        <v>21.42</v>
      </c>
      <c r="L51" s="206">
        <v>0.26</v>
      </c>
      <c r="M51" s="206">
        <v>2.63</v>
      </c>
      <c r="N51" s="206">
        <v>2.15</v>
      </c>
      <c r="O51" s="206">
        <v>1.52</v>
      </c>
      <c r="P51" s="206">
        <v>1.02</v>
      </c>
      <c r="Q51" s="206">
        <v>0.4</v>
      </c>
      <c r="R51" s="206">
        <v>0.77</v>
      </c>
      <c r="S51" s="206">
        <v>0</v>
      </c>
      <c r="T51" s="206">
        <v>0.56000000000000005</v>
      </c>
      <c r="U51" s="206">
        <v>2.17</v>
      </c>
      <c r="V51" s="206">
        <v>3.37</v>
      </c>
      <c r="W51" s="206">
        <v>0.56000000000000005</v>
      </c>
      <c r="X51" s="206">
        <v>2.72</v>
      </c>
      <c r="Y51" s="206">
        <v>0</v>
      </c>
      <c r="Z51" s="206">
        <v>2.56</v>
      </c>
      <c r="AA51" s="206">
        <v>1.47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19.91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40.97</v>
      </c>
      <c r="J52" s="206">
        <v>0.49</v>
      </c>
      <c r="K52" s="206">
        <v>21.42</v>
      </c>
      <c r="L52" s="206">
        <v>0.26</v>
      </c>
      <c r="M52" s="206">
        <v>2.63</v>
      </c>
      <c r="N52" s="206">
        <v>2.15</v>
      </c>
      <c r="O52" s="206">
        <v>1.52</v>
      </c>
      <c r="P52" s="206">
        <v>1.02</v>
      </c>
      <c r="Q52" s="206">
        <v>0.4</v>
      </c>
      <c r="R52" s="206">
        <v>0.77</v>
      </c>
      <c r="S52" s="206">
        <v>0.42</v>
      </c>
      <c r="T52" s="206">
        <v>0.56000000000000005</v>
      </c>
      <c r="U52" s="206">
        <v>2.17</v>
      </c>
      <c r="V52" s="206">
        <v>3.37</v>
      </c>
      <c r="W52" s="206">
        <v>0.56000000000000005</v>
      </c>
      <c r="X52" s="206">
        <v>2.72</v>
      </c>
      <c r="Y52" s="206">
        <v>0</v>
      </c>
      <c r="Z52" s="206">
        <v>2.56</v>
      </c>
      <c r="AA52" s="206">
        <v>1.47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19.91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40.97</v>
      </c>
      <c r="J53" s="206">
        <v>0.49</v>
      </c>
      <c r="K53" s="206">
        <v>34.07</v>
      </c>
      <c r="L53" s="206">
        <v>6.29</v>
      </c>
      <c r="M53" s="206">
        <v>2.63</v>
      </c>
      <c r="N53" s="206">
        <v>2.15</v>
      </c>
      <c r="O53" s="206">
        <v>1.52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3.37</v>
      </c>
      <c r="W53" s="206">
        <v>0.56999999999999995</v>
      </c>
      <c r="X53" s="206">
        <v>2.72</v>
      </c>
      <c r="Y53" s="206">
        <v>0</v>
      </c>
      <c r="Z53" s="206">
        <v>2.56</v>
      </c>
      <c r="AA53" s="206">
        <v>1.47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40.97</v>
      </c>
      <c r="J54" s="206">
        <v>0.49</v>
      </c>
      <c r="K54" s="206">
        <v>60.89</v>
      </c>
      <c r="L54" s="206">
        <v>6.29</v>
      </c>
      <c r="M54" s="206">
        <v>2.63</v>
      </c>
      <c r="N54" s="206">
        <v>2.15</v>
      </c>
      <c r="O54" s="206">
        <v>1.52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3.37</v>
      </c>
      <c r="W54" s="206">
        <v>0.56999999999999995</v>
      </c>
      <c r="X54" s="206">
        <v>2.72</v>
      </c>
      <c r="Y54" s="206">
        <v>0</v>
      </c>
      <c r="Z54" s="206">
        <v>2.56</v>
      </c>
      <c r="AA54" s="206">
        <v>1.47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40.97</v>
      </c>
      <c r="J55" s="206">
        <v>0.49</v>
      </c>
      <c r="K55" s="206">
        <v>21.42</v>
      </c>
      <c r="L55" s="206">
        <v>0.26</v>
      </c>
      <c r="M55" s="206">
        <v>2.63</v>
      </c>
      <c r="N55" s="206">
        <v>2.15</v>
      </c>
      <c r="O55" s="206">
        <v>1.52</v>
      </c>
      <c r="P55" s="206">
        <v>1.02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3.37</v>
      </c>
      <c r="W55" s="206">
        <v>0.57999999999999996</v>
      </c>
      <c r="X55" s="206">
        <v>2.72</v>
      </c>
      <c r="Y55" s="206">
        <v>0</v>
      </c>
      <c r="Z55" s="206">
        <v>2.56</v>
      </c>
      <c r="AA55" s="206">
        <v>1.47</v>
      </c>
      <c r="AB55" s="206">
        <v>0</v>
      </c>
      <c r="AC55" s="206">
        <v>22.58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-37.56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40.97</v>
      </c>
      <c r="J56" s="206">
        <v>0.49</v>
      </c>
      <c r="K56" s="206">
        <v>21.42</v>
      </c>
      <c r="L56" s="206">
        <v>0.26</v>
      </c>
      <c r="M56" s="206">
        <v>2.63</v>
      </c>
      <c r="N56" s="206">
        <v>2.15</v>
      </c>
      <c r="O56" s="206">
        <v>1.52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3.37</v>
      </c>
      <c r="W56" s="206">
        <v>0.57999999999999996</v>
      </c>
      <c r="X56" s="206">
        <v>2.72</v>
      </c>
      <c r="Y56" s="206">
        <v>0</v>
      </c>
      <c r="Z56" s="206">
        <v>2.56</v>
      </c>
      <c r="AA56" s="206">
        <v>1.47</v>
      </c>
      <c r="AB56" s="206">
        <v>0</v>
      </c>
      <c r="AC56" s="206">
        <v>22.58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-37.56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40.97</v>
      </c>
      <c r="J57" s="206">
        <v>0.49</v>
      </c>
      <c r="K57" s="206">
        <v>21.42</v>
      </c>
      <c r="L57" s="206">
        <v>0.26</v>
      </c>
      <c r="M57" s="206">
        <v>2.63</v>
      </c>
      <c r="N57" s="206">
        <v>2.15</v>
      </c>
      <c r="O57" s="206">
        <v>1.52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3.37</v>
      </c>
      <c r="W57" s="206">
        <v>0.57999999999999996</v>
      </c>
      <c r="X57" s="206">
        <v>2.72</v>
      </c>
      <c r="Y57" s="206">
        <v>0</v>
      </c>
      <c r="Z57" s="206">
        <v>2.56</v>
      </c>
      <c r="AA57" s="206">
        <v>1.47</v>
      </c>
      <c r="AB57" s="206">
        <v>0</v>
      </c>
      <c r="AC57" s="206">
        <v>22.58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-37.56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40.97</v>
      </c>
      <c r="J58" s="206">
        <v>0.49</v>
      </c>
      <c r="K58" s="206">
        <v>21.42</v>
      </c>
      <c r="L58" s="206">
        <v>0.26</v>
      </c>
      <c r="M58" s="206">
        <v>2.63</v>
      </c>
      <c r="N58" s="206">
        <v>2.15</v>
      </c>
      <c r="O58" s="206">
        <v>1.52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3.37</v>
      </c>
      <c r="W58" s="206">
        <v>0.57999999999999996</v>
      </c>
      <c r="X58" s="206">
        <v>2.72</v>
      </c>
      <c r="Y58" s="206">
        <v>0</v>
      </c>
      <c r="Z58" s="206">
        <v>2.56</v>
      </c>
      <c r="AA58" s="206">
        <v>1.47</v>
      </c>
      <c r="AB58" s="206">
        <v>0</v>
      </c>
      <c r="AC58" s="206">
        <v>22.58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-37.56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40.97</v>
      </c>
      <c r="J59" s="206">
        <v>0.49</v>
      </c>
      <c r="K59" s="206">
        <v>68.319999999999993</v>
      </c>
      <c r="L59" s="206">
        <v>6.29</v>
      </c>
      <c r="M59" s="206">
        <v>2.63</v>
      </c>
      <c r="N59" s="206">
        <v>2.15</v>
      </c>
      <c r="O59" s="206">
        <v>1.52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3.37</v>
      </c>
      <c r="W59" s="206">
        <v>0.57999999999999996</v>
      </c>
      <c r="X59" s="206">
        <v>2.72</v>
      </c>
      <c r="Y59" s="206">
        <v>0</v>
      </c>
      <c r="Z59" s="206">
        <v>2.56</v>
      </c>
      <c r="AA59" s="206">
        <v>1.47</v>
      </c>
      <c r="AB59" s="206">
        <v>0</v>
      </c>
      <c r="AC59" s="206">
        <v>22.58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19.62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40.97</v>
      </c>
      <c r="J60" s="206">
        <v>0.49</v>
      </c>
      <c r="K60" s="206">
        <v>103.05</v>
      </c>
      <c r="L60" s="206">
        <v>6.29</v>
      </c>
      <c r="M60" s="206">
        <v>2.63</v>
      </c>
      <c r="N60" s="206">
        <v>2.15</v>
      </c>
      <c r="O60" s="206">
        <v>1.52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3.37</v>
      </c>
      <c r="W60" s="206">
        <v>0.57999999999999996</v>
      </c>
      <c r="X60" s="206">
        <v>2.72</v>
      </c>
      <c r="Y60" s="206">
        <v>0</v>
      </c>
      <c r="Z60" s="206">
        <v>2.56</v>
      </c>
      <c r="AA60" s="206">
        <v>1.47</v>
      </c>
      <c r="AB60" s="206">
        <v>0</v>
      </c>
      <c r="AC60" s="206">
        <v>22.58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19.62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40.97</v>
      </c>
      <c r="J61" s="206">
        <v>0.49</v>
      </c>
      <c r="K61" s="206">
        <v>21.42</v>
      </c>
      <c r="L61" s="206">
        <v>0.26</v>
      </c>
      <c r="M61" s="206">
        <v>2.63</v>
      </c>
      <c r="N61" s="206">
        <v>2.15</v>
      </c>
      <c r="O61" s="206">
        <v>1.52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3.37</v>
      </c>
      <c r="W61" s="206">
        <v>0.62</v>
      </c>
      <c r="X61" s="206">
        <v>2.72</v>
      </c>
      <c r="Y61" s="206">
        <v>0</v>
      </c>
      <c r="Z61" s="206">
        <v>2.56</v>
      </c>
      <c r="AA61" s="206">
        <v>1.47</v>
      </c>
      <c r="AB61" s="206">
        <v>0</v>
      </c>
      <c r="AC61" s="206">
        <v>25.48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19.62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40.97</v>
      </c>
      <c r="J62" s="206">
        <v>0.49</v>
      </c>
      <c r="K62" s="206">
        <v>21.42</v>
      </c>
      <c r="L62" s="206">
        <v>0.26</v>
      </c>
      <c r="M62" s="206">
        <v>2.63</v>
      </c>
      <c r="N62" s="206">
        <v>2.15</v>
      </c>
      <c r="O62" s="206">
        <v>1.52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3.37</v>
      </c>
      <c r="W62" s="206">
        <v>0.6</v>
      </c>
      <c r="X62" s="206">
        <v>2.72</v>
      </c>
      <c r="Y62" s="206">
        <v>0</v>
      </c>
      <c r="Z62" s="206">
        <v>2.56</v>
      </c>
      <c r="AA62" s="206">
        <v>1.47</v>
      </c>
      <c r="AB62" s="206">
        <v>0</v>
      </c>
      <c r="AC62" s="206">
        <v>25.48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19.62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40.97</v>
      </c>
      <c r="J63" s="206">
        <v>0.49</v>
      </c>
      <c r="K63" s="206">
        <v>21.42</v>
      </c>
      <c r="L63" s="206">
        <v>0.26</v>
      </c>
      <c r="M63" s="206">
        <v>2.63</v>
      </c>
      <c r="N63" s="206">
        <v>2.15</v>
      </c>
      <c r="O63" s="206">
        <v>1.52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3.37</v>
      </c>
      <c r="W63" s="206">
        <v>0.6</v>
      </c>
      <c r="X63" s="206">
        <v>2.72</v>
      </c>
      <c r="Y63" s="206">
        <v>0</v>
      </c>
      <c r="Z63" s="206">
        <v>2.56</v>
      </c>
      <c r="AA63" s="206">
        <v>1.47</v>
      </c>
      <c r="AB63" s="206">
        <v>0</v>
      </c>
      <c r="AC63" s="206">
        <v>20.66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19.62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40.97</v>
      </c>
      <c r="J64" s="206">
        <v>0.49</v>
      </c>
      <c r="K64" s="206">
        <v>21.42</v>
      </c>
      <c r="L64" s="206">
        <v>0.26</v>
      </c>
      <c r="M64" s="206">
        <v>2.63</v>
      </c>
      <c r="N64" s="206">
        <v>2.15</v>
      </c>
      <c r="O64" s="206">
        <v>1.52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3.37</v>
      </c>
      <c r="W64" s="206">
        <v>0.6</v>
      </c>
      <c r="X64" s="206">
        <v>2.72</v>
      </c>
      <c r="Y64" s="206">
        <v>0</v>
      </c>
      <c r="Z64" s="206">
        <v>2.56</v>
      </c>
      <c r="AA64" s="206">
        <v>1.47</v>
      </c>
      <c r="AB64" s="206">
        <v>0</v>
      </c>
      <c r="AC64" s="206">
        <v>20.66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19.62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40.97</v>
      </c>
      <c r="J65" s="206">
        <v>0.49</v>
      </c>
      <c r="K65" s="206">
        <v>21.42</v>
      </c>
      <c r="L65" s="206">
        <v>0.26</v>
      </c>
      <c r="M65" s="206">
        <v>2.63</v>
      </c>
      <c r="N65" s="206">
        <v>2.15</v>
      </c>
      <c r="O65" s="206">
        <v>1.52</v>
      </c>
      <c r="P65" s="206">
        <v>1.02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3.37</v>
      </c>
      <c r="W65" s="206">
        <v>0.6</v>
      </c>
      <c r="X65" s="206">
        <v>2.72</v>
      </c>
      <c r="Y65" s="206">
        <v>0</v>
      </c>
      <c r="Z65" s="206">
        <v>2.56</v>
      </c>
      <c r="AA65" s="206">
        <v>1.47</v>
      </c>
      <c r="AB65" s="206">
        <v>0</v>
      </c>
      <c r="AC65" s="206">
        <v>20.66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19.62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40.97</v>
      </c>
      <c r="J66" s="206">
        <v>0.49</v>
      </c>
      <c r="K66" s="206">
        <v>21.42</v>
      </c>
      <c r="L66" s="206">
        <v>0.26</v>
      </c>
      <c r="M66" s="206">
        <v>2.63</v>
      </c>
      <c r="N66" s="206">
        <v>2.15</v>
      </c>
      <c r="O66" s="206">
        <v>1.52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3.37</v>
      </c>
      <c r="W66" s="206">
        <v>0.6</v>
      </c>
      <c r="X66" s="206">
        <v>2.72</v>
      </c>
      <c r="Y66" s="206">
        <v>0</v>
      </c>
      <c r="Z66" s="206">
        <v>2.56</v>
      </c>
      <c r="AA66" s="206">
        <v>1.47</v>
      </c>
      <c r="AB66" s="206">
        <v>0</v>
      </c>
      <c r="AC66" s="206">
        <v>20.66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19.62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40.97</v>
      </c>
      <c r="J67" s="206">
        <v>0.49</v>
      </c>
      <c r="K67" s="206">
        <v>21.42</v>
      </c>
      <c r="L67" s="206">
        <v>0.26</v>
      </c>
      <c r="M67" s="206">
        <v>2.63</v>
      </c>
      <c r="N67" s="206">
        <v>2.15</v>
      </c>
      <c r="O67" s="206">
        <v>1.52</v>
      </c>
      <c r="P67" s="206">
        <v>1.02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3.37</v>
      </c>
      <c r="W67" s="206">
        <v>0.6</v>
      </c>
      <c r="X67" s="206">
        <v>2.72</v>
      </c>
      <c r="Y67" s="206">
        <v>0</v>
      </c>
      <c r="Z67" s="206">
        <v>2.56</v>
      </c>
      <c r="AA67" s="206">
        <v>1.47</v>
      </c>
      <c r="AB67" s="206">
        <v>0</v>
      </c>
      <c r="AC67" s="206">
        <v>20.66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19.62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40.97</v>
      </c>
      <c r="J68" s="206">
        <v>0.49</v>
      </c>
      <c r="K68" s="206">
        <v>21.42</v>
      </c>
      <c r="L68" s="206">
        <v>0.26</v>
      </c>
      <c r="M68" s="206">
        <v>2.63</v>
      </c>
      <c r="N68" s="206">
        <v>2.15</v>
      </c>
      <c r="O68" s="206">
        <v>1.52</v>
      </c>
      <c r="P68" s="206">
        <v>1.02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3.37</v>
      </c>
      <c r="W68" s="206">
        <v>0.6</v>
      </c>
      <c r="X68" s="206">
        <v>2.72</v>
      </c>
      <c r="Y68" s="206">
        <v>0</v>
      </c>
      <c r="Z68" s="206">
        <v>2.56</v>
      </c>
      <c r="AA68" s="206">
        <v>1.47</v>
      </c>
      <c r="AB68" s="206">
        <v>0</v>
      </c>
      <c r="AC68" s="206">
        <v>20.66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19.62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40.97</v>
      </c>
      <c r="J69" s="206">
        <v>0.49</v>
      </c>
      <c r="K69" s="206">
        <v>21.42</v>
      </c>
      <c r="L69" s="206">
        <v>0.26</v>
      </c>
      <c r="M69" s="206">
        <v>2.63</v>
      </c>
      <c r="N69" s="206">
        <v>2.15</v>
      </c>
      <c r="O69" s="206">
        <v>1.52</v>
      </c>
      <c r="P69" s="206">
        <v>1.02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3.37</v>
      </c>
      <c r="W69" s="206">
        <v>0.7</v>
      </c>
      <c r="X69" s="206">
        <v>2.72</v>
      </c>
      <c r="Y69" s="206">
        <v>0</v>
      </c>
      <c r="Z69" s="206">
        <v>2.56</v>
      </c>
      <c r="AA69" s="206">
        <v>1.47</v>
      </c>
      <c r="AB69" s="206">
        <v>0</v>
      </c>
      <c r="AC69" s="206">
        <v>20.66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-37.56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40.97</v>
      </c>
      <c r="J70" s="206">
        <v>0.49</v>
      </c>
      <c r="K70" s="206">
        <v>21.42</v>
      </c>
      <c r="L70" s="206">
        <v>0.26</v>
      </c>
      <c r="M70" s="206">
        <v>2.63</v>
      </c>
      <c r="N70" s="206">
        <v>2.15</v>
      </c>
      <c r="O70" s="206">
        <v>1.52</v>
      </c>
      <c r="P70" s="206">
        <v>1.02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3.37</v>
      </c>
      <c r="W70" s="206">
        <v>0.68</v>
      </c>
      <c r="X70" s="206">
        <v>2.72</v>
      </c>
      <c r="Y70" s="206">
        <v>0</v>
      </c>
      <c r="Z70" s="206">
        <v>2.56</v>
      </c>
      <c r="AA70" s="206">
        <v>1.47</v>
      </c>
      <c r="AB70" s="206">
        <v>0</v>
      </c>
      <c r="AC70" s="206">
        <v>20.66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-37.56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21.42</v>
      </c>
      <c r="L71" s="206">
        <v>0.26</v>
      </c>
      <c r="M71" s="206">
        <v>2.63</v>
      </c>
      <c r="N71" s="206">
        <v>2.15</v>
      </c>
      <c r="O71" s="206">
        <v>1.52</v>
      </c>
      <c r="P71" s="206">
        <v>1.02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2.2400000000000002</v>
      </c>
      <c r="W71" s="206">
        <v>0.68</v>
      </c>
      <c r="X71" s="206">
        <v>2.72</v>
      </c>
      <c r="Y71" s="206">
        <v>0</v>
      </c>
      <c r="Z71" s="206">
        <v>2.56</v>
      </c>
      <c r="AA71" s="206">
        <v>1.47</v>
      </c>
      <c r="AB71" s="206">
        <v>0</v>
      </c>
      <c r="AC71" s="206">
        <v>20.66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-50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21.42</v>
      </c>
      <c r="L72" s="206">
        <v>0.26</v>
      </c>
      <c r="M72" s="206">
        <v>2.63</v>
      </c>
      <c r="N72" s="206">
        <v>2.15</v>
      </c>
      <c r="O72" s="206">
        <v>1.52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2.2400000000000002</v>
      </c>
      <c r="W72" s="206">
        <v>0.68</v>
      </c>
      <c r="X72" s="206">
        <v>2.72</v>
      </c>
      <c r="Y72" s="206">
        <v>0</v>
      </c>
      <c r="Z72" s="206">
        <v>2.56</v>
      </c>
      <c r="AA72" s="206">
        <v>1.47</v>
      </c>
      <c r="AB72" s="206">
        <v>0</v>
      </c>
      <c r="AC72" s="206">
        <v>20.66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-49.96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21.42</v>
      </c>
      <c r="L73" s="206">
        <v>0.26</v>
      </c>
      <c r="M73" s="206">
        <v>2.63</v>
      </c>
      <c r="N73" s="206">
        <v>2.15</v>
      </c>
      <c r="O73" s="206">
        <v>1.52</v>
      </c>
      <c r="P73" s="206">
        <v>1.02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2.2400000000000002</v>
      </c>
      <c r="W73" s="206">
        <v>0.68</v>
      </c>
      <c r="X73" s="206">
        <v>2.72</v>
      </c>
      <c r="Y73" s="206">
        <v>0</v>
      </c>
      <c r="Z73" s="206">
        <v>2.56</v>
      </c>
      <c r="AA73" s="206">
        <v>1.47</v>
      </c>
      <c r="AB73" s="206">
        <v>0</v>
      </c>
      <c r="AC73" s="206">
        <v>20.66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-49.96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21.42</v>
      </c>
      <c r="L74" s="206">
        <v>0.26</v>
      </c>
      <c r="M74" s="206">
        <v>2.63</v>
      </c>
      <c r="N74" s="206">
        <v>2.15</v>
      </c>
      <c r="O74" s="206">
        <v>1.52</v>
      </c>
      <c r="P74" s="206">
        <v>1.02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2.2400000000000002</v>
      </c>
      <c r="W74" s="206">
        <v>0.68</v>
      </c>
      <c r="X74" s="206">
        <v>2.72</v>
      </c>
      <c r="Y74" s="206">
        <v>0</v>
      </c>
      <c r="Z74" s="206">
        <v>2.56</v>
      </c>
      <c r="AA74" s="206">
        <v>1.47</v>
      </c>
      <c r="AB74" s="206">
        <v>0</v>
      </c>
      <c r="AC74" s="206">
        <v>20.66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-49.96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21.42</v>
      </c>
      <c r="L75" s="206">
        <v>0.26</v>
      </c>
      <c r="M75" s="206">
        <v>2.63</v>
      </c>
      <c r="N75" s="206">
        <v>2.15</v>
      </c>
      <c r="O75" s="206">
        <v>1.52</v>
      </c>
      <c r="P75" s="206">
        <v>1.02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2.2400000000000002</v>
      </c>
      <c r="W75" s="206">
        <v>0.68</v>
      </c>
      <c r="X75" s="206">
        <v>2.72</v>
      </c>
      <c r="Y75" s="206">
        <v>0</v>
      </c>
      <c r="Z75" s="206">
        <v>2.56</v>
      </c>
      <c r="AA75" s="206">
        <v>1.47</v>
      </c>
      <c r="AB75" s="206">
        <v>0</v>
      </c>
      <c r="AC75" s="206">
        <v>25.48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-22.2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21.42</v>
      </c>
      <c r="L76" s="206">
        <v>0.26</v>
      </c>
      <c r="M76" s="206">
        <v>2.63</v>
      </c>
      <c r="N76" s="206">
        <v>2.15</v>
      </c>
      <c r="O76" s="206">
        <v>1.52</v>
      </c>
      <c r="P76" s="206">
        <v>1.02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2.2400000000000002</v>
      </c>
      <c r="W76" s="206">
        <v>0.68</v>
      </c>
      <c r="X76" s="206">
        <v>2.72</v>
      </c>
      <c r="Y76" s="206">
        <v>0</v>
      </c>
      <c r="Z76" s="206">
        <v>2.56</v>
      </c>
      <c r="AA76" s="206">
        <v>1.47</v>
      </c>
      <c r="AB76" s="206">
        <v>0</v>
      </c>
      <c r="AC76" s="206">
        <v>25.48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-21.72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21.42</v>
      </c>
      <c r="L77" s="206">
        <v>0.26</v>
      </c>
      <c r="M77" s="206">
        <v>2.63</v>
      </c>
      <c r="N77" s="206">
        <v>2.15</v>
      </c>
      <c r="O77" s="206">
        <v>1.52</v>
      </c>
      <c r="P77" s="206">
        <v>1.02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2.2400000000000002</v>
      </c>
      <c r="W77" s="206">
        <v>0.68</v>
      </c>
      <c r="X77" s="206">
        <v>2.72</v>
      </c>
      <c r="Y77" s="206">
        <v>0</v>
      </c>
      <c r="Z77" s="206">
        <v>2.56</v>
      </c>
      <c r="AA77" s="206">
        <v>1.47</v>
      </c>
      <c r="AB77" s="206">
        <v>0</v>
      </c>
      <c r="AC77" s="206">
        <v>25.48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-21.72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21.42</v>
      </c>
      <c r="L78" s="206">
        <v>0.26</v>
      </c>
      <c r="M78" s="206">
        <v>2.63</v>
      </c>
      <c r="N78" s="206">
        <v>2.15</v>
      </c>
      <c r="O78" s="206">
        <v>1.52</v>
      </c>
      <c r="P78" s="206">
        <v>1.02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2.2400000000000002</v>
      </c>
      <c r="W78" s="206">
        <v>0.68</v>
      </c>
      <c r="X78" s="206">
        <v>2.72</v>
      </c>
      <c r="Y78" s="206">
        <v>0</v>
      </c>
      <c r="Z78" s="206">
        <v>2.56</v>
      </c>
      <c r="AA78" s="206">
        <v>1.47</v>
      </c>
      <c r="AB78" s="206">
        <v>0</v>
      </c>
      <c r="AC78" s="206">
        <v>25.48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-21.72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21.42</v>
      </c>
      <c r="L79" s="206">
        <v>0.26</v>
      </c>
      <c r="M79" s="206">
        <v>2.63</v>
      </c>
      <c r="N79" s="206">
        <v>2.15</v>
      </c>
      <c r="O79" s="206">
        <v>1.52</v>
      </c>
      <c r="P79" s="206">
        <v>1.02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2.2400000000000002</v>
      </c>
      <c r="W79" s="206">
        <v>0.68</v>
      </c>
      <c r="X79" s="206">
        <v>2.72</v>
      </c>
      <c r="Y79" s="206">
        <v>0</v>
      </c>
      <c r="Z79" s="206">
        <v>2.56</v>
      </c>
      <c r="AA79" s="206">
        <v>1.47</v>
      </c>
      <c r="AB79" s="206">
        <v>0</v>
      </c>
      <c r="AC79" s="206">
        <v>25.48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-8.68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21.42</v>
      </c>
      <c r="L80" s="206">
        <v>0.26</v>
      </c>
      <c r="M80" s="206">
        <v>2.63</v>
      </c>
      <c r="N80" s="206">
        <v>2.15</v>
      </c>
      <c r="O80" s="206">
        <v>1.52</v>
      </c>
      <c r="P80" s="206">
        <v>1.02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2.2400000000000002</v>
      </c>
      <c r="W80" s="206">
        <v>0.68</v>
      </c>
      <c r="X80" s="206">
        <v>2.72</v>
      </c>
      <c r="Y80" s="206">
        <v>0</v>
      </c>
      <c r="Z80" s="206">
        <v>2.56</v>
      </c>
      <c r="AA80" s="206">
        <v>1.47</v>
      </c>
      <c r="AB80" s="206">
        <v>0</v>
      </c>
      <c r="AC80" s="206">
        <v>25.48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-8.68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21.42</v>
      </c>
      <c r="L81" s="206">
        <v>0.26</v>
      </c>
      <c r="M81" s="206">
        <v>2.63</v>
      </c>
      <c r="N81" s="206">
        <v>2.15</v>
      </c>
      <c r="O81" s="206">
        <v>1.52</v>
      </c>
      <c r="P81" s="206">
        <v>1.02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2.2400000000000002</v>
      </c>
      <c r="W81" s="206">
        <v>0.74</v>
      </c>
      <c r="X81" s="206">
        <v>2.72</v>
      </c>
      <c r="Y81" s="206">
        <v>0</v>
      </c>
      <c r="Z81" s="206">
        <v>2.56</v>
      </c>
      <c r="AA81" s="206">
        <v>1.47</v>
      </c>
      <c r="AB81" s="206">
        <v>0</v>
      </c>
      <c r="AC81" s="206">
        <v>20.66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-8.77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21.42</v>
      </c>
      <c r="L82" s="206">
        <v>0.26</v>
      </c>
      <c r="M82" s="206">
        <v>2.63</v>
      </c>
      <c r="N82" s="206">
        <v>2.15</v>
      </c>
      <c r="O82" s="206">
        <v>1.52</v>
      </c>
      <c r="P82" s="206">
        <v>1.02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2.2400000000000002</v>
      </c>
      <c r="W82" s="206">
        <v>0.74</v>
      </c>
      <c r="X82" s="206">
        <v>2.72</v>
      </c>
      <c r="Y82" s="206">
        <v>0</v>
      </c>
      <c r="Z82" s="206">
        <v>2.56</v>
      </c>
      <c r="AA82" s="206">
        <v>1.47</v>
      </c>
      <c r="AB82" s="206">
        <v>0</v>
      </c>
      <c r="AC82" s="206">
        <v>20.66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-8.77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21.42</v>
      </c>
      <c r="L83" s="206">
        <v>0.26</v>
      </c>
      <c r="M83" s="206">
        <v>2.63</v>
      </c>
      <c r="N83" s="206">
        <v>2.15</v>
      </c>
      <c r="O83" s="206">
        <v>1.52</v>
      </c>
      <c r="P83" s="206">
        <v>1.02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2.2400000000000002</v>
      </c>
      <c r="W83" s="206">
        <v>0.74</v>
      </c>
      <c r="X83" s="206">
        <v>2.72</v>
      </c>
      <c r="Y83" s="206">
        <v>0</v>
      </c>
      <c r="Z83" s="206">
        <v>2.56</v>
      </c>
      <c r="AA83" s="206">
        <v>1.47</v>
      </c>
      <c r="AB83" s="206">
        <v>0</v>
      </c>
      <c r="AC83" s="206">
        <v>26.22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19.62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21.42</v>
      </c>
      <c r="L84" s="206">
        <v>0.26</v>
      </c>
      <c r="M84" s="206">
        <v>2.63</v>
      </c>
      <c r="N84" s="206">
        <v>2.15</v>
      </c>
      <c r="O84" s="206">
        <v>1.52</v>
      </c>
      <c r="P84" s="206">
        <v>1.02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2.2400000000000002</v>
      </c>
      <c r="W84" s="206">
        <v>0.74</v>
      </c>
      <c r="X84" s="206">
        <v>2.72</v>
      </c>
      <c r="Y84" s="206">
        <v>0</v>
      </c>
      <c r="Z84" s="206">
        <v>2.56</v>
      </c>
      <c r="AA84" s="206">
        <v>1.47</v>
      </c>
      <c r="AB84" s="206">
        <v>0</v>
      </c>
      <c r="AC84" s="206">
        <v>25.98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19.62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2.34</v>
      </c>
      <c r="D85" s="206">
        <v>0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21.42</v>
      </c>
      <c r="L85" s="206">
        <v>0.26</v>
      </c>
      <c r="M85" s="206">
        <v>2.63</v>
      </c>
      <c r="N85" s="206">
        <v>2.15</v>
      </c>
      <c r="O85" s="206">
        <v>1.52</v>
      </c>
      <c r="P85" s="206">
        <v>1.02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2.2400000000000002</v>
      </c>
      <c r="W85" s="206">
        <v>0.74</v>
      </c>
      <c r="X85" s="206">
        <v>2.72</v>
      </c>
      <c r="Y85" s="206">
        <v>0</v>
      </c>
      <c r="Z85" s="206">
        <v>2.56</v>
      </c>
      <c r="AA85" s="206">
        <v>1.47</v>
      </c>
      <c r="AB85" s="206">
        <v>0</v>
      </c>
      <c r="AC85" s="206">
        <v>25.98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19.62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2.34</v>
      </c>
      <c r="D86" s="206">
        <v>0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21.42</v>
      </c>
      <c r="L86" s="206">
        <v>0.26</v>
      </c>
      <c r="M86" s="206">
        <v>2.63</v>
      </c>
      <c r="N86" s="206">
        <v>2.15</v>
      </c>
      <c r="O86" s="206">
        <v>1.52</v>
      </c>
      <c r="P86" s="206">
        <v>1.02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2.2400000000000002</v>
      </c>
      <c r="W86" s="206">
        <v>0.74</v>
      </c>
      <c r="X86" s="206">
        <v>2.72</v>
      </c>
      <c r="Y86" s="206">
        <v>0</v>
      </c>
      <c r="Z86" s="206">
        <v>2.56</v>
      </c>
      <c r="AA86" s="206">
        <v>1.47</v>
      </c>
      <c r="AB86" s="206">
        <v>0</v>
      </c>
      <c r="AC86" s="206">
        <v>25.98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19.62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2.34</v>
      </c>
      <c r="D87" s="206">
        <v>0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21.42</v>
      </c>
      <c r="L87" s="206">
        <v>0.26</v>
      </c>
      <c r="M87" s="206">
        <v>2.63</v>
      </c>
      <c r="N87" s="206">
        <v>2.15</v>
      </c>
      <c r="O87" s="206">
        <v>1.52</v>
      </c>
      <c r="P87" s="206">
        <v>1.02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2.2400000000000002</v>
      </c>
      <c r="W87" s="206">
        <v>0.74</v>
      </c>
      <c r="X87" s="206">
        <v>2.72</v>
      </c>
      <c r="Y87" s="206">
        <v>0</v>
      </c>
      <c r="Z87" s="206">
        <v>2.56</v>
      </c>
      <c r="AA87" s="206">
        <v>1.47</v>
      </c>
      <c r="AB87" s="206">
        <v>0</v>
      </c>
      <c r="AC87" s="206">
        <v>25.98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19.62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2.34</v>
      </c>
      <c r="D88" s="206">
        <v>0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21.42</v>
      </c>
      <c r="L88" s="206">
        <v>0.26</v>
      </c>
      <c r="M88" s="206">
        <v>2.63</v>
      </c>
      <c r="N88" s="206">
        <v>2.15</v>
      </c>
      <c r="O88" s="206">
        <v>1.52</v>
      </c>
      <c r="P88" s="206">
        <v>1.02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2.17</v>
      </c>
      <c r="V88" s="206">
        <v>2.2400000000000002</v>
      </c>
      <c r="W88" s="206">
        <v>0.74</v>
      </c>
      <c r="X88" s="206">
        <v>2.72</v>
      </c>
      <c r="Y88" s="206">
        <v>0</v>
      </c>
      <c r="Z88" s="206">
        <v>2.56</v>
      </c>
      <c r="AA88" s="206">
        <v>1.47</v>
      </c>
      <c r="AB88" s="206">
        <v>0</v>
      </c>
      <c r="AC88" s="206">
        <v>25.98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19.62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2.34</v>
      </c>
      <c r="D89" s="206">
        <v>0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21.42</v>
      </c>
      <c r="L89" s="206">
        <v>0.26</v>
      </c>
      <c r="M89" s="206">
        <v>2.63</v>
      </c>
      <c r="N89" s="206">
        <v>2.15</v>
      </c>
      <c r="O89" s="206">
        <v>1.52</v>
      </c>
      <c r="P89" s="206">
        <v>1.02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2.2400000000000002</v>
      </c>
      <c r="W89" s="206">
        <v>0.64</v>
      </c>
      <c r="X89" s="206">
        <v>2.72</v>
      </c>
      <c r="Y89" s="206">
        <v>0</v>
      </c>
      <c r="Z89" s="206">
        <v>2.56</v>
      </c>
      <c r="AA89" s="206">
        <v>1.47</v>
      </c>
      <c r="AB89" s="206">
        <v>0</v>
      </c>
      <c r="AC89" s="206">
        <v>25.98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19.62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2.34</v>
      </c>
      <c r="D90" s="206">
        <v>0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21.42</v>
      </c>
      <c r="L90" s="206">
        <v>0.15</v>
      </c>
      <c r="M90" s="206">
        <v>2.63</v>
      </c>
      <c r="N90" s="206">
        <v>2.15</v>
      </c>
      <c r="O90" s="206">
        <v>1.52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2.2400000000000002</v>
      </c>
      <c r="W90" s="206">
        <v>0.64</v>
      </c>
      <c r="X90" s="206">
        <v>2.72</v>
      </c>
      <c r="Y90" s="206">
        <v>0</v>
      </c>
      <c r="Z90" s="206">
        <v>2.56</v>
      </c>
      <c r="AA90" s="206">
        <v>1.47</v>
      </c>
      <c r="AB90" s="206">
        <v>0</v>
      </c>
      <c r="AC90" s="206">
        <v>20.27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19.62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2.34</v>
      </c>
      <c r="D91" s="206">
        <v>0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21.42</v>
      </c>
      <c r="L91" s="206">
        <v>0.26</v>
      </c>
      <c r="M91" s="206">
        <v>2.63</v>
      </c>
      <c r="N91" s="206">
        <v>2.15</v>
      </c>
      <c r="O91" s="206">
        <v>1.52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2.2400000000000002</v>
      </c>
      <c r="W91" s="206">
        <v>0.6</v>
      </c>
      <c r="X91" s="206">
        <v>2.72</v>
      </c>
      <c r="Y91" s="206">
        <v>0</v>
      </c>
      <c r="Z91" s="206">
        <v>2.56</v>
      </c>
      <c r="AA91" s="206">
        <v>1.47</v>
      </c>
      <c r="AB91" s="206">
        <v>0</v>
      </c>
      <c r="AC91" s="206">
        <v>20.27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15.92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2.34</v>
      </c>
      <c r="D92" s="206">
        <v>0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21.42</v>
      </c>
      <c r="L92" s="206">
        <v>0.26</v>
      </c>
      <c r="M92" s="206">
        <v>2.63</v>
      </c>
      <c r="N92" s="206">
        <v>2.15</v>
      </c>
      <c r="O92" s="206">
        <v>1.52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2.2400000000000002</v>
      </c>
      <c r="W92" s="206">
        <v>0.6</v>
      </c>
      <c r="X92" s="206">
        <v>2.72</v>
      </c>
      <c r="Y92" s="206">
        <v>0</v>
      </c>
      <c r="Z92" s="206">
        <v>2.56</v>
      </c>
      <c r="AA92" s="206">
        <v>1.47</v>
      </c>
      <c r="AB92" s="206">
        <v>0</v>
      </c>
      <c r="AC92" s="206">
        <v>20.27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15.92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2.34</v>
      </c>
      <c r="D93" s="206">
        <v>0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99.21</v>
      </c>
      <c r="L93" s="206">
        <v>6.29</v>
      </c>
      <c r="M93" s="206">
        <v>2.63</v>
      </c>
      <c r="N93" s="206">
        <v>2.15</v>
      </c>
      <c r="O93" s="206">
        <v>1.52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2.2400000000000002</v>
      </c>
      <c r="W93" s="206">
        <v>0.57999999999999996</v>
      </c>
      <c r="X93" s="206">
        <v>2.72</v>
      </c>
      <c r="Y93" s="206">
        <v>0</v>
      </c>
      <c r="Z93" s="206">
        <v>2.56</v>
      </c>
      <c r="AA93" s="206">
        <v>1.47</v>
      </c>
      <c r="AB93" s="206">
        <v>0</v>
      </c>
      <c r="AC93" s="206">
        <v>20.27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15.92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2.34</v>
      </c>
      <c r="D94" s="206">
        <v>0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137.54</v>
      </c>
      <c r="L94" s="206">
        <v>6.29</v>
      </c>
      <c r="M94" s="206">
        <v>2.63</v>
      </c>
      <c r="N94" s="206">
        <v>2.15</v>
      </c>
      <c r="O94" s="206">
        <v>1.52</v>
      </c>
      <c r="P94" s="206">
        <v>1.02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2.2400000000000002</v>
      </c>
      <c r="W94" s="206">
        <v>0.57999999999999996</v>
      </c>
      <c r="X94" s="206">
        <v>2.72</v>
      </c>
      <c r="Y94" s="206">
        <v>0</v>
      </c>
      <c r="Z94" s="206">
        <v>2.56</v>
      </c>
      <c r="AA94" s="206">
        <v>1.47</v>
      </c>
      <c r="AB94" s="206">
        <v>0</v>
      </c>
      <c r="AC94" s="206">
        <v>20.27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15.92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2.34</v>
      </c>
      <c r="D95" s="206">
        <v>0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175.86</v>
      </c>
      <c r="L95" s="206">
        <v>6.29</v>
      </c>
      <c r="M95" s="206">
        <v>2.63</v>
      </c>
      <c r="N95" s="206">
        <v>2.15</v>
      </c>
      <c r="O95" s="206">
        <v>1.52</v>
      </c>
      <c r="P95" s="206">
        <v>1.02</v>
      </c>
      <c r="Q95" s="206">
        <v>0.4</v>
      </c>
      <c r="R95" s="206">
        <v>0.77</v>
      </c>
      <c r="S95" s="206">
        <v>0.48</v>
      </c>
      <c r="T95" s="206">
        <v>0.56000000000000005</v>
      </c>
      <c r="U95" s="206">
        <v>2.17</v>
      </c>
      <c r="V95" s="206">
        <v>2.2400000000000002</v>
      </c>
      <c r="W95" s="206">
        <v>0.57999999999999996</v>
      </c>
      <c r="X95" s="206">
        <v>2.72</v>
      </c>
      <c r="Y95" s="206">
        <v>0</v>
      </c>
      <c r="Z95" s="206">
        <v>2.56</v>
      </c>
      <c r="AA95" s="206">
        <v>1.47</v>
      </c>
      <c r="AB95" s="206">
        <v>0</v>
      </c>
      <c r="AC95" s="206">
        <v>20.27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15.92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2.34</v>
      </c>
      <c r="D96" s="206">
        <v>0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213.29</v>
      </c>
      <c r="L96" s="206">
        <v>6.29</v>
      </c>
      <c r="M96" s="206">
        <v>2.63</v>
      </c>
      <c r="N96" s="206">
        <v>2.15</v>
      </c>
      <c r="O96" s="206">
        <v>1.52</v>
      </c>
      <c r="P96" s="206">
        <v>1.02</v>
      </c>
      <c r="Q96" s="206">
        <v>0.4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2.2400000000000002</v>
      </c>
      <c r="W96" s="206">
        <v>0.57999999999999996</v>
      </c>
      <c r="X96" s="206">
        <v>2.72</v>
      </c>
      <c r="Y96" s="206">
        <v>0</v>
      </c>
      <c r="Z96" s="206">
        <v>2.56</v>
      </c>
      <c r="AA96" s="206">
        <v>1.47</v>
      </c>
      <c r="AB96" s="206">
        <v>0</v>
      </c>
      <c r="AC96" s="206">
        <v>20.27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15.92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2.34</v>
      </c>
      <c r="D97" s="206">
        <v>0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243.5</v>
      </c>
      <c r="L97" s="206">
        <v>6.29</v>
      </c>
      <c r="M97" s="206">
        <v>2.63</v>
      </c>
      <c r="N97" s="206">
        <v>2.15</v>
      </c>
      <c r="O97" s="206">
        <v>1.52</v>
      </c>
      <c r="P97" s="206">
        <v>1.02</v>
      </c>
      <c r="Q97" s="206">
        <v>0.4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2.94</v>
      </c>
      <c r="W97" s="206">
        <v>0.59</v>
      </c>
      <c r="X97" s="206">
        <v>2.72</v>
      </c>
      <c r="Y97" s="206">
        <v>0</v>
      </c>
      <c r="Z97" s="206">
        <v>2.56</v>
      </c>
      <c r="AA97" s="206">
        <v>1.47</v>
      </c>
      <c r="AB97" s="206">
        <v>0</v>
      </c>
      <c r="AC97" s="206">
        <v>20.27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15.92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2.34</v>
      </c>
      <c r="D98" s="206">
        <v>0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243.52</v>
      </c>
      <c r="L98" s="206">
        <v>6.29</v>
      </c>
      <c r="M98" s="206">
        <v>2.63</v>
      </c>
      <c r="N98" s="206">
        <v>2.15</v>
      </c>
      <c r="O98" s="206">
        <v>1.52</v>
      </c>
      <c r="P98" s="206">
        <v>1.02</v>
      </c>
      <c r="Q98" s="206">
        <v>0.4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3.24</v>
      </c>
      <c r="W98" s="206">
        <v>0.59</v>
      </c>
      <c r="X98" s="206">
        <v>2.72</v>
      </c>
      <c r="Y98" s="206">
        <v>0</v>
      </c>
      <c r="Z98" s="206">
        <v>2.56</v>
      </c>
      <c r="AA98" s="206">
        <v>1.47</v>
      </c>
      <c r="AB98" s="206">
        <v>0</v>
      </c>
      <c r="AC98" s="206">
        <v>20.27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15.92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8.1899999999999994E-3</v>
      </c>
      <c r="D99">
        <f t="shared" si="0"/>
        <v>3.3930000000000037E-2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0.99592499999999884</v>
      </c>
      <c r="J99">
        <f t="shared" si="0"/>
        <v>1.1760000000000003E-2</v>
      </c>
      <c r="K99">
        <f t="shared" si="0"/>
        <v>2.0882325000000006</v>
      </c>
      <c r="L99">
        <f t="shared" si="0"/>
        <v>5.8974999999999854E-2</v>
      </c>
      <c r="M99">
        <f t="shared" si="0"/>
        <v>0.13264499999999993</v>
      </c>
      <c r="N99">
        <f t="shared" si="0"/>
        <v>5.1600000000000083E-2</v>
      </c>
      <c r="O99">
        <f t="shared" si="0"/>
        <v>3.6480000000000005E-2</v>
      </c>
      <c r="P99">
        <f t="shared" si="0"/>
        <v>2.4479999999999991E-2</v>
      </c>
      <c r="Q99">
        <f t="shared" si="0"/>
        <v>3.3525000000000096E-2</v>
      </c>
      <c r="R99">
        <f t="shared" si="0"/>
        <v>9.5387499999999667E-2</v>
      </c>
      <c r="S99">
        <f t="shared" si="0"/>
        <v>4.5142499999999815E-2</v>
      </c>
      <c r="T99">
        <f t="shared" si="0"/>
        <v>1.3440000000000016E-2</v>
      </c>
      <c r="U99">
        <f t="shared" si="0"/>
        <v>5.2079999999999904E-2</v>
      </c>
      <c r="V99">
        <f t="shared" si="0"/>
        <v>9.8657500000000092E-2</v>
      </c>
      <c r="W99">
        <f t="shared" si="0"/>
        <v>6.0685000000000065E-2</v>
      </c>
      <c r="X99">
        <f t="shared" si="0"/>
        <v>0.27855250000000048</v>
      </c>
      <c r="Y99">
        <f t="shared" si="0"/>
        <v>0</v>
      </c>
      <c r="Z99">
        <f t="shared" si="0"/>
        <v>0.22968749999999921</v>
      </c>
      <c r="AA99">
        <f t="shared" si="0"/>
        <v>0.14146000000000047</v>
      </c>
      <c r="AB99">
        <f t="shared" si="0"/>
        <v>0</v>
      </c>
      <c r="AC99">
        <f t="shared" si="0"/>
        <v>0.51569250000000011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5.8560000000000008E-2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7.8260999999999932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82.52</v>
      </c>
      <c r="L3" s="206">
        <v>25.05</v>
      </c>
      <c r="M3" s="206">
        <v>0</v>
      </c>
      <c r="N3" s="206">
        <v>1.24</v>
      </c>
      <c r="O3" s="206">
        <v>1.04</v>
      </c>
      <c r="P3" s="206">
        <v>2.56</v>
      </c>
      <c r="Q3" s="206">
        <v>2.74</v>
      </c>
      <c r="R3" s="206">
        <v>0.44</v>
      </c>
      <c r="S3" s="206">
        <v>3.61</v>
      </c>
      <c r="T3" s="206">
        <v>0.56000000000000005</v>
      </c>
      <c r="U3" s="206">
        <v>11.56</v>
      </c>
      <c r="V3" s="206">
        <v>1.8</v>
      </c>
      <c r="W3" s="206">
        <v>0</v>
      </c>
      <c r="X3" s="206">
        <v>1.57</v>
      </c>
      <c r="Y3" s="206">
        <v>0</v>
      </c>
      <c r="Z3" s="206">
        <v>0</v>
      </c>
      <c r="AA3" s="206">
        <v>1.66</v>
      </c>
      <c r="AB3" s="206">
        <v>0</v>
      </c>
      <c r="AC3" s="206">
        <v>10.57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196.2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82.53</v>
      </c>
      <c r="L4" s="206">
        <v>25.05</v>
      </c>
      <c r="M4" s="206">
        <v>0</v>
      </c>
      <c r="N4" s="206">
        <v>1.24</v>
      </c>
      <c r="O4" s="206">
        <v>1.04</v>
      </c>
      <c r="P4" s="206">
        <v>2.56</v>
      </c>
      <c r="Q4" s="206">
        <v>2.74</v>
      </c>
      <c r="R4" s="206">
        <v>0.44</v>
      </c>
      <c r="S4" s="206">
        <v>3.61</v>
      </c>
      <c r="T4" s="206">
        <v>0.56000000000000005</v>
      </c>
      <c r="U4" s="206">
        <v>11.56</v>
      </c>
      <c r="V4" s="206">
        <v>1.8</v>
      </c>
      <c r="W4" s="206">
        <v>0</v>
      </c>
      <c r="X4" s="206">
        <v>1.57</v>
      </c>
      <c r="Y4" s="206">
        <v>0</v>
      </c>
      <c r="Z4" s="206">
        <v>1.48</v>
      </c>
      <c r="AA4" s="206">
        <v>1.66</v>
      </c>
      <c r="AB4" s="206">
        <v>0</v>
      </c>
      <c r="AC4" s="206">
        <v>10.57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196.2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82.52</v>
      </c>
      <c r="L5" s="206">
        <v>25.05</v>
      </c>
      <c r="M5" s="206">
        <v>0</v>
      </c>
      <c r="N5" s="206">
        <v>1.24</v>
      </c>
      <c r="O5" s="206">
        <v>1.04</v>
      </c>
      <c r="P5" s="206">
        <v>2.56</v>
      </c>
      <c r="Q5" s="206">
        <v>2.74</v>
      </c>
      <c r="R5" s="206">
        <v>5.4</v>
      </c>
      <c r="S5" s="206">
        <v>3.61</v>
      </c>
      <c r="T5" s="206">
        <v>0.56000000000000005</v>
      </c>
      <c r="U5" s="206">
        <v>11.56</v>
      </c>
      <c r="V5" s="206">
        <v>3.97</v>
      </c>
      <c r="W5" s="206">
        <v>2.97</v>
      </c>
      <c r="X5" s="206">
        <v>19.75</v>
      </c>
      <c r="Y5" s="206">
        <v>0</v>
      </c>
      <c r="Z5" s="206">
        <v>1.56</v>
      </c>
      <c r="AA5" s="206">
        <v>1.17</v>
      </c>
      <c r="AB5" s="206">
        <v>0</v>
      </c>
      <c r="AC5" s="206">
        <v>10.57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196.2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82.53</v>
      </c>
      <c r="L6" s="206">
        <v>25.05</v>
      </c>
      <c r="M6" s="206">
        <v>0</v>
      </c>
      <c r="N6" s="206">
        <v>1.24</v>
      </c>
      <c r="O6" s="206">
        <v>1.04</v>
      </c>
      <c r="P6" s="206">
        <v>2.56</v>
      </c>
      <c r="Q6" s="206">
        <v>2.74</v>
      </c>
      <c r="R6" s="206">
        <v>5.4</v>
      </c>
      <c r="S6" s="206">
        <v>3.61</v>
      </c>
      <c r="T6" s="206">
        <v>0.56000000000000005</v>
      </c>
      <c r="U6" s="206">
        <v>11.56</v>
      </c>
      <c r="V6" s="206">
        <v>3.97</v>
      </c>
      <c r="W6" s="206">
        <v>2.97</v>
      </c>
      <c r="X6" s="206">
        <v>19.75</v>
      </c>
      <c r="Y6" s="206">
        <v>0</v>
      </c>
      <c r="Z6" s="206">
        <v>1.56</v>
      </c>
      <c r="AA6" s="206">
        <v>1.17</v>
      </c>
      <c r="AB6" s="206">
        <v>0</v>
      </c>
      <c r="AC6" s="206">
        <v>10.57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196.2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82.44</v>
      </c>
      <c r="L7" s="206">
        <v>24.97</v>
      </c>
      <c r="M7" s="206">
        <v>0</v>
      </c>
      <c r="N7" s="206">
        <v>1.24</v>
      </c>
      <c r="O7" s="206">
        <v>1.04</v>
      </c>
      <c r="P7" s="206">
        <v>2.56</v>
      </c>
      <c r="Q7" s="206">
        <v>2.74</v>
      </c>
      <c r="R7" s="206">
        <v>5.62</v>
      </c>
      <c r="S7" s="206">
        <v>3.61</v>
      </c>
      <c r="T7" s="206">
        <v>0.56000000000000005</v>
      </c>
      <c r="U7" s="206">
        <v>11.56</v>
      </c>
      <c r="V7" s="206">
        <v>3.94</v>
      </c>
      <c r="W7" s="206">
        <v>3.19</v>
      </c>
      <c r="X7" s="206">
        <v>19.73</v>
      </c>
      <c r="Y7" s="206">
        <v>0</v>
      </c>
      <c r="Z7" s="206">
        <v>14.54</v>
      </c>
      <c r="AA7" s="206">
        <v>10.18</v>
      </c>
      <c r="AB7" s="206">
        <v>0</v>
      </c>
      <c r="AC7" s="206">
        <v>10.57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196.2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82.44</v>
      </c>
      <c r="L8" s="206">
        <v>24.99</v>
      </c>
      <c r="M8" s="206">
        <v>0</v>
      </c>
      <c r="N8" s="206">
        <v>1.24</v>
      </c>
      <c r="O8" s="206">
        <v>1.04</v>
      </c>
      <c r="P8" s="206">
        <v>2.56</v>
      </c>
      <c r="Q8" s="206">
        <v>2.74</v>
      </c>
      <c r="R8" s="206">
        <v>5.62</v>
      </c>
      <c r="S8" s="206">
        <v>3.61</v>
      </c>
      <c r="T8" s="206">
        <v>0.56000000000000005</v>
      </c>
      <c r="U8" s="206">
        <v>11.56</v>
      </c>
      <c r="V8" s="206">
        <v>3.94</v>
      </c>
      <c r="W8" s="206">
        <v>3.47</v>
      </c>
      <c r="X8" s="206">
        <v>22.75</v>
      </c>
      <c r="Y8" s="206">
        <v>0</v>
      </c>
      <c r="Z8" s="206">
        <v>17.399999999999999</v>
      </c>
      <c r="AA8" s="206">
        <v>10.36</v>
      </c>
      <c r="AB8" s="206">
        <v>0</v>
      </c>
      <c r="AC8" s="206">
        <v>10.57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196.2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82.44</v>
      </c>
      <c r="L9" s="206">
        <v>24.99</v>
      </c>
      <c r="M9" s="206">
        <v>0</v>
      </c>
      <c r="N9" s="206">
        <v>1.24</v>
      </c>
      <c r="O9" s="206">
        <v>1.04</v>
      </c>
      <c r="P9" s="206">
        <v>2.56</v>
      </c>
      <c r="Q9" s="206">
        <v>2.74</v>
      </c>
      <c r="R9" s="206">
        <v>5.62</v>
      </c>
      <c r="S9" s="206">
        <v>3.61</v>
      </c>
      <c r="T9" s="206">
        <v>0.56000000000000005</v>
      </c>
      <c r="U9" s="206">
        <v>11.56</v>
      </c>
      <c r="V9" s="206">
        <v>4.09</v>
      </c>
      <c r="W9" s="206">
        <v>3.47</v>
      </c>
      <c r="X9" s="206">
        <v>22.75</v>
      </c>
      <c r="Y9" s="206">
        <v>0</v>
      </c>
      <c r="Z9" s="206">
        <v>17.399999999999999</v>
      </c>
      <c r="AA9" s="206">
        <v>10.36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196.2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82.44</v>
      </c>
      <c r="L10" s="206">
        <v>24.99</v>
      </c>
      <c r="M10" s="206">
        <v>0</v>
      </c>
      <c r="N10" s="206">
        <v>1.24</v>
      </c>
      <c r="O10" s="206">
        <v>1.04</v>
      </c>
      <c r="P10" s="206">
        <v>2.56</v>
      </c>
      <c r="Q10" s="206">
        <v>2.74</v>
      </c>
      <c r="R10" s="206">
        <v>5.62</v>
      </c>
      <c r="S10" s="206">
        <v>3.61</v>
      </c>
      <c r="T10" s="206">
        <v>0.56000000000000005</v>
      </c>
      <c r="U10" s="206">
        <v>11.56</v>
      </c>
      <c r="V10" s="206">
        <v>4.09</v>
      </c>
      <c r="W10" s="206">
        <v>3.47</v>
      </c>
      <c r="X10" s="206">
        <v>22.75</v>
      </c>
      <c r="Y10" s="206">
        <v>0</v>
      </c>
      <c r="Z10" s="206">
        <v>17.399999999999999</v>
      </c>
      <c r="AA10" s="206">
        <v>10.36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196.2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82.44</v>
      </c>
      <c r="L11" s="206">
        <v>24.99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2.74</v>
      </c>
      <c r="R11" s="206">
        <v>5.62</v>
      </c>
      <c r="S11" s="206">
        <v>3.61</v>
      </c>
      <c r="T11" s="206">
        <v>0.56000000000000005</v>
      </c>
      <c r="U11" s="206">
        <v>11.56</v>
      </c>
      <c r="V11" s="206">
        <v>4.09</v>
      </c>
      <c r="W11" s="206">
        <v>3.47</v>
      </c>
      <c r="X11" s="206">
        <v>22.75</v>
      </c>
      <c r="Y11" s="206">
        <v>0</v>
      </c>
      <c r="Z11" s="206">
        <v>17.399999999999999</v>
      </c>
      <c r="AA11" s="206">
        <v>10.36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196.2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82.48</v>
      </c>
      <c r="L12" s="206">
        <v>24.99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2.74</v>
      </c>
      <c r="R12" s="206">
        <v>5.62</v>
      </c>
      <c r="S12" s="206">
        <v>3.61</v>
      </c>
      <c r="T12" s="206">
        <v>0.56000000000000005</v>
      </c>
      <c r="U12" s="206">
        <v>11.56</v>
      </c>
      <c r="V12" s="206">
        <v>4.09</v>
      </c>
      <c r="W12" s="206">
        <v>3.47</v>
      </c>
      <c r="X12" s="206">
        <v>22.75</v>
      </c>
      <c r="Y12" s="206">
        <v>0</v>
      </c>
      <c r="Z12" s="206">
        <v>17.399999999999999</v>
      </c>
      <c r="AA12" s="206">
        <v>10.36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196.2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82.47</v>
      </c>
      <c r="L13" s="206">
        <v>24.99</v>
      </c>
      <c r="M13" s="206">
        <v>0</v>
      </c>
      <c r="N13" s="206">
        <v>1.24</v>
      </c>
      <c r="O13" s="206">
        <v>1.04</v>
      </c>
      <c r="P13" s="206">
        <v>2.56</v>
      </c>
      <c r="Q13" s="206">
        <v>2.74</v>
      </c>
      <c r="R13" s="206">
        <v>5.62</v>
      </c>
      <c r="S13" s="206">
        <v>3.61</v>
      </c>
      <c r="T13" s="206">
        <v>0.56000000000000005</v>
      </c>
      <c r="U13" s="206">
        <v>11.56</v>
      </c>
      <c r="V13" s="206">
        <v>4.09</v>
      </c>
      <c r="W13" s="206">
        <v>3.63</v>
      </c>
      <c r="X13" s="206">
        <v>22.75</v>
      </c>
      <c r="Y13" s="206">
        <v>0</v>
      </c>
      <c r="Z13" s="206">
        <v>17.399999999999999</v>
      </c>
      <c r="AA13" s="206">
        <v>10.36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196.2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82.48</v>
      </c>
      <c r="L14" s="206">
        <v>24.99</v>
      </c>
      <c r="M14" s="206">
        <v>0</v>
      </c>
      <c r="N14" s="206">
        <v>1.24</v>
      </c>
      <c r="O14" s="206">
        <v>1.04</v>
      </c>
      <c r="P14" s="206">
        <v>2.56</v>
      </c>
      <c r="Q14" s="206">
        <v>2.74</v>
      </c>
      <c r="R14" s="206">
        <v>5.62</v>
      </c>
      <c r="S14" s="206">
        <v>3.61</v>
      </c>
      <c r="T14" s="206">
        <v>0.56000000000000005</v>
      </c>
      <c r="U14" s="206">
        <v>11.56</v>
      </c>
      <c r="V14" s="206">
        <v>4.09</v>
      </c>
      <c r="W14" s="206">
        <v>3.63</v>
      </c>
      <c r="X14" s="206">
        <v>22.75</v>
      </c>
      <c r="Y14" s="206">
        <v>0</v>
      </c>
      <c r="Z14" s="206">
        <v>17.399999999999999</v>
      </c>
      <c r="AA14" s="206">
        <v>10.36</v>
      </c>
      <c r="AB14" s="206">
        <v>0</v>
      </c>
      <c r="AC14" s="206">
        <v>10.3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196.2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82.47</v>
      </c>
      <c r="L15" s="206">
        <v>24.99</v>
      </c>
      <c r="M15" s="206">
        <v>0</v>
      </c>
      <c r="N15" s="206">
        <v>1.24</v>
      </c>
      <c r="O15" s="206">
        <v>1.04</v>
      </c>
      <c r="P15" s="206">
        <v>2.56</v>
      </c>
      <c r="Q15" s="206">
        <v>2.74</v>
      </c>
      <c r="R15" s="206">
        <v>5.62</v>
      </c>
      <c r="S15" s="206">
        <v>3.61</v>
      </c>
      <c r="T15" s="206">
        <v>0.56000000000000005</v>
      </c>
      <c r="U15" s="206">
        <v>11.56</v>
      </c>
      <c r="V15" s="206">
        <v>4.09</v>
      </c>
      <c r="W15" s="206">
        <v>3.63</v>
      </c>
      <c r="X15" s="206">
        <v>22.75</v>
      </c>
      <c r="Y15" s="206">
        <v>0</v>
      </c>
      <c r="Z15" s="206">
        <v>17.399999999999999</v>
      </c>
      <c r="AA15" s="206">
        <v>10.36</v>
      </c>
      <c r="AB15" s="206">
        <v>0</v>
      </c>
      <c r="AC15" s="206">
        <v>10.34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196.2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82.48</v>
      </c>
      <c r="L16" s="206">
        <v>24.99</v>
      </c>
      <c r="M16" s="206">
        <v>0</v>
      </c>
      <c r="N16" s="206">
        <v>1.24</v>
      </c>
      <c r="O16" s="206">
        <v>1.04</v>
      </c>
      <c r="P16" s="206">
        <v>2.56</v>
      </c>
      <c r="Q16" s="206">
        <v>2.74</v>
      </c>
      <c r="R16" s="206">
        <v>5.62</v>
      </c>
      <c r="S16" s="206">
        <v>3.61</v>
      </c>
      <c r="T16" s="206">
        <v>0.56000000000000005</v>
      </c>
      <c r="U16" s="206">
        <v>11.56</v>
      </c>
      <c r="V16" s="206">
        <v>4.09</v>
      </c>
      <c r="W16" s="206">
        <v>3.63</v>
      </c>
      <c r="X16" s="206">
        <v>22.75</v>
      </c>
      <c r="Y16" s="206">
        <v>0</v>
      </c>
      <c r="Z16" s="206">
        <v>17.399999999999999</v>
      </c>
      <c r="AA16" s="206">
        <v>10.36</v>
      </c>
      <c r="AB16" s="206">
        <v>0</v>
      </c>
      <c r="AC16" s="206">
        <v>10.34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196.2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82.47</v>
      </c>
      <c r="L17" s="206">
        <v>24.99</v>
      </c>
      <c r="M17" s="206">
        <v>0</v>
      </c>
      <c r="N17" s="206">
        <v>1.24</v>
      </c>
      <c r="O17" s="206">
        <v>1.04</v>
      </c>
      <c r="P17" s="206">
        <v>2.56</v>
      </c>
      <c r="Q17" s="206">
        <v>2.74</v>
      </c>
      <c r="R17" s="206">
        <v>5.62</v>
      </c>
      <c r="S17" s="206">
        <v>3.61</v>
      </c>
      <c r="T17" s="206">
        <v>0.56000000000000005</v>
      </c>
      <c r="U17" s="206">
        <v>11.56</v>
      </c>
      <c r="V17" s="206">
        <v>5.27</v>
      </c>
      <c r="W17" s="206">
        <v>3.56</v>
      </c>
      <c r="X17" s="206">
        <v>23.52</v>
      </c>
      <c r="Y17" s="206">
        <v>0</v>
      </c>
      <c r="Z17" s="206">
        <v>17.07</v>
      </c>
      <c r="AA17" s="206">
        <v>10.36</v>
      </c>
      <c r="AB17" s="206">
        <v>0</v>
      </c>
      <c r="AC17" s="206">
        <v>10.34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196.2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82.48</v>
      </c>
      <c r="L18" s="206">
        <v>24.99</v>
      </c>
      <c r="M18" s="206">
        <v>0</v>
      </c>
      <c r="N18" s="206">
        <v>1.24</v>
      </c>
      <c r="O18" s="206">
        <v>1.04</v>
      </c>
      <c r="P18" s="206">
        <v>2.56</v>
      </c>
      <c r="Q18" s="206">
        <v>2.74</v>
      </c>
      <c r="R18" s="206">
        <v>5.62</v>
      </c>
      <c r="S18" s="206">
        <v>3.61</v>
      </c>
      <c r="T18" s="206">
        <v>0.56000000000000005</v>
      </c>
      <c r="U18" s="206">
        <v>11.56</v>
      </c>
      <c r="V18" s="206">
        <v>5.27</v>
      </c>
      <c r="W18" s="206">
        <v>3.56</v>
      </c>
      <c r="X18" s="206">
        <v>23.52</v>
      </c>
      <c r="Y18" s="206">
        <v>0</v>
      </c>
      <c r="Z18" s="206">
        <v>17.07</v>
      </c>
      <c r="AA18" s="206">
        <v>10.78</v>
      </c>
      <c r="AB18" s="206">
        <v>0</v>
      </c>
      <c r="AC18" s="206">
        <v>10.34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196.2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82.47</v>
      </c>
      <c r="L19" s="206">
        <v>24.99</v>
      </c>
      <c r="M19" s="206">
        <v>0</v>
      </c>
      <c r="N19" s="206">
        <v>1.24</v>
      </c>
      <c r="O19" s="206">
        <v>1.04</v>
      </c>
      <c r="P19" s="206">
        <v>2.56</v>
      </c>
      <c r="Q19" s="206">
        <v>2.74</v>
      </c>
      <c r="R19" s="206">
        <v>5.62</v>
      </c>
      <c r="S19" s="206">
        <v>3.61</v>
      </c>
      <c r="T19" s="206">
        <v>0.56000000000000005</v>
      </c>
      <c r="U19" s="206">
        <v>11.56</v>
      </c>
      <c r="V19" s="206">
        <v>5.27</v>
      </c>
      <c r="W19" s="206">
        <v>3.56</v>
      </c>
      <c r="X19" s="206">
        <v>23.52</v>
      </c>
      <c r="Y19" s="206">
        <v>0</v>
      </c>
      <c r="Z19" s="206">
        <v>14.64</v>
      </c>
      <c r="AA19" s="206">
        <v>10.78</v>
      </c>
      <c r="AB19" s="206">
        <v>0</v>
      </c>
      <c r="AC19" s="206">
        <v>10.34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196.2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82.48</v>
      </c>
      <c r="L20" s="206">
        <v>24.99</v>
      </c>
      <c r="M20" s="206">
        <v>0</v>
      </c>
      <c r="N20" s="206">
        <v>1.24</v>
      </c>
      <c r="O20" s="206">
        <v>1.04</v>
      </c>
      <c r="P20" s="206">
        <v>2.56</v>
      </c>
      <c r="Q20" s="206">
        <v>2.74</v>
      </c>
      <c r="R20" s="206">
        <v>5.62</v>
      </c>
      <c r="S20" s="206">
        <v>3.61</v>
      </c>
      <c r="T20" s="206">
        <v>0.56000000000000005</v>
      </c>
      <c r="U20" s="206">
        <v>11.56</v>
      </c>
      <c r="V20" s="206">
        <v>5.27</v>
      </c>
      <c r="W20" s="206">
        <v>3.56</v>
      </c>
      <c r="X20" s="206">
        <v>23.52</v>
      </c>
      <c r="Y20" s="206">
        <v>0</v>
      </c>
      <c r="Z20" s="206">
        <v>11.86</v>
      </c>
      <c r="AA20" s="206">
        <v>10.78</v>
      </c>
      <c r="AB20" s="206">
        <v>0</v>
      </c>
      <c r="AC20" s="206">
        <v>10.34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196.2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82.47</v>
      </c>
      <c r="L21" s="206">
        <v>24.99</v>
      </c>
      <c r="M21" s="206">
        <v>0</v>
      </c>
      <c r="N21" s="206">
        <v>1.24</v>
      </c>
      <c r="O21" s="206">
        <v>1.04</v>
      </c>
      <c r="P21" s="206">
        <v>2.56</v>
      </c>
      <c r="Q21" s="206">
        <v>2.74</v>
      </c>
      <c r="R21" s="206">
        <v>5.62</v>
      </c>
      <c r="S21" s="206">
        <v>3.61</v>
      </c>
      <c r="T21" s="206">
        <v>0.56000000000000005</v>
      </c>
      <c r="U21" s="206">
        <v>11.56</v>
      </c>
      <c r="V21" s="206">
        <v>5.27</v>
      </c>
      <c r="W21" s="206">
        <v>3.56</v>
      </c>
      <c r="X21" s="206">
        <v>23.52</v>
      </c>
      <c r="Y21" s="206">
        <v>0</v>
      </c>
      <c r="Z21" s="206">
        <v>11.86</v>
      </c>
      <c r="AA21" s="206">
        <v>10.36</v>
      </c>
      <c r="AB21" s="206">
        <v>0</v>
      </c>
      <c r="AC21" s="206">
        <v>10.34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196.2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82.48</v>
      </c>
      <c r="L22" s="206">
        <v>24.99</v>
      </c>
      <c r="M22" s="206">
        <v>0</v>
      </c>
      <c r="N22" s="206">
        <v>1.24</v>
      </c>
      <c r="O22" s="206">
        <v>1.04</v>
      </c>
      <c r="P22" s="206">
        <v>2.56</v>
      </c>
      <c r="Q22" s="206">
        <v>2.74</v>
      </c>
      <c r="R22" s="206">
        <v>5.62</v>
      </c>
      <c r="S22" s="206">
        <v>3.61</v>
      </c>
      <c r="T22" s="206">
        <v>0.56000000000000005</v>
      </c>
      <c r="U22" s="206">
        <v>11.56</v>
      </c>
      <c r="V22" s="206">
        <v>5.27</v>
      </c>
      <c r="W22" s="206">
        <v>3.56</v>
      </c>
      <c r="X22" s="206">
        <v>23.52</v>
      </c>
      <c r="Y22" s="206">
        <v>0</v>
      </c>
      <c r="Z22" s="206">
        <v>11.86</v>
      </c>
      <c r="AA22" s="206">
        <v>10.36</v>
      </c>
      <c r="AB22" s="206">
        <v>0</v>
      </c>
      <c r="AC22" s="206">
        <v>10.34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196.2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88.62</v>
      </c>
      <c r="L23" s="206">
        <v>25.05</v>
      </c>
      <c r="M23" s="206">
        <v>0</v>
      </c>
      <c r="N23" s="206">
        <v>1.24</v>
      </c>
      <c r="O23" s="206">
        <v>1.04</v>
      </c>
      <c r="P23" s="206">
        <v>2.56</v>
      </c>
      <c r="Q23" s="206">
        <v>2.81</v>
      </c>
      <c r="R23" s="206">
        <v>7.13</v>
      </c>
      <c r="S23" s="206">
        <v>3.61</v>
      </c>
      <c r="T23" s="206">
        <v>0.56000000000000005</v>
      </c>
      <c r="U23" s="206">
        <v>11.56</v>
      </c>
      <c r="V23" s="206">
        <v>5.27</v>
      </c>
      <c r="W23" s="206">
        <v>3.56</v>
      </c>
      <c r="X23" s="206">
        <v>23.52</v>
      </c>
      <c r="Y23" s="206">
        <v>0</v>
      </c>
      <c r="Z23" s="206">
        <v>17.41</v>
      </c>
      <c r="AA23" s="206">
        <v>10.36</v>
      </c>
      <c r="AB23" s="206">
        <v>0</v>
      </c>
      <c r="AC23" s="206">
        <v>10.34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196.2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89.94</v>
      </c>
      <c r="L24" s="206">
        <v>25.05</v>
      </c>
      <c r="M24" s="206">
        <v>0</v>
      </c>
      <c r="N24" s="206">
        <v>1.24</v>
      </c>
      <c r="O24" s="206">
        <v>1.04</v>
      </c>
      <c r="P24" s="206">
        <v>2.56</v>
      </c>
      <c r="Q24" s="206">
        <v>2.81</v>
      </c>
      <c r="R24" s="206">
        <v>5.83</v>
      </c>
      <c r="S24" s="206">
        <v>3.61</v>
      </c>
      <c r="T24" s="206">
        <v>0.56000000000000005</v>
      </c>
      <c r="U24" s="206">
        <v>11.56</v>
      </c>
      <c r="V24" s="206">
        <v>5.27</v>
      </c>
      <c r="W24" s="206">
        <v>3.56</v>
      </c>
      <c r="X24" s="206">
        <v>23.52</v>
      </c>
      <c r="Y24" s="206">
        <v>0</v>
      </c>
      <c r="Z24" s="206">
        <v>17.41</v>
      </c>
      <c r="AA24" s="206">
        <v>10.36</v>
      </c>
      <c r="AB24" s="206">
        <v>0</v>
      </c>
      <c r="AC24" s="206">
        <v>10.34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196.2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89.94</v>
      </c>
      <c r="L25" s="206">
        <v>25.05</v>
      </c>
      <c r="M25" s="206">
        <v>0</v>
      </c>
      <c r="N25" s="206">
        <v>1.24</v>
      </c>
      <c r="O25" s="206">
        <v>1.04</v>
      </c>
      <c r="P25" s="206">
        <v>2.56</v>
      </c>
      <c r="Q25" s="206">
        <v>3.56</v>
      </c>
      <c r="R25" s="206">
        <v>6.07</v>
      </c>
      <c r="S25" s="206">
        <v>3.74</v>
      </c>
      <c r="T25" s="206">
        <v>0.56000000000000005</v>
      </c>
      <c r="U25" s="206">
        <v>11.56</v>
      </c>
      <c r="V25" s="206">
        <v>5.27</v>
      </c>
      <c r="W25" s="206">
        <v>3.1</v>
      </c>
      <c r="X25" s="206">
        <v>23.52</v>
      </c>
      <c r="Y25" s="206">
        <v>0</v>
      </c>
      <c r="Z25" s="206">
        <v>17.41</v>
      </c>
      <c r="AA25" s="206">
        <v>10.36</v>
      </c>
      <c r="AB25" s="206">
        <v>0</v>
      </c>
      <c r="AC25" s="206">
        <v>10.34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196.2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89.94</v>
      </c>
      <c r="L26" s="206">
        <v>25.05</v>
      </c>
      <c r="M26" s="206">
        <v>0</v>
      </c>
      <c r="N26" s="206">
        <v>1.24</v>
      </c>
      <c r="O26" s="206">
        <v>1.04</v>
      </c>
      <c r="P26" s="206">
        <v>2.56</v>
      </c>
      <c r="Q26" s="206">
        <v>3.56</v>
      </c>
      <c r="R26" s="206">
        <v>0.47</v>
      </c>
      <c r="S26" s="206">
        <v>3.74</v>
      </c>
      <c r="T26" s="206">
        <v>0.56000000000000005</v>
      </c>
      <c r="U26" s="206">
        <v>11.56</v>
      </c>
      <c r="V26" s="206">
        <v>2.4700000000000002</v>
      </c>
      <c r="W26" s="206">
        <v>0.34</v>
      </c>
      <c r="X26" s="206">
        <v>1.7</v>
      </c>
      <c r="Y26" s="206">
        <v>0</v>
      </c>
      <c r="Z26" s="206">
        <v>1.61</v>
      </c>
      <c r="AA26" s="206">
        <v>1.39</v>
      </c>
      <c r="AB26" s="206">
        <v>0</v>
      </c>
      <c r="AC26" s="206">
        <v>10.34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196.2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49.7</v>
      </c>
      <c r="L27" s="206">
        <v>3.7</v>
      </c>
      <c r="M27" s="206">
        <v>0</v>
      </c>
      <c r="N27" s="206">
        <v>1.24</v>
      </c>
      <c r="O27" s="206">
        <v>1.04</v>
      </c>
      <c r="P27" s="206">
        <v>2.56</v>
      </c>
      <c r="Q27" s="206">
        <v>0.23</v>
      </c>
      <c r="R27" s="206">
        <v>0.47</v>
      </c>
      <c r="S27" s="206">
        <v>3.74</v>
      </c>
      <c r="T27" s="206">
        <v>0.56000000000000005</v>
      </c>
      <c r="U27" s="206">
        <v>11.56</v>
      </c>
      <c r="V27" s="206">
        <v>2.02</v>
      </c>
      <c r="W27" s="206">
        <v>0.34</v>
      </c>
      <c r="X27" s="206">
        <v>1.7</v>
      </c>
      <c r="Y27" s="206">
        <v>0</v>
      </c>
      <c r="Z27" s="206">
        <v>1.61</v>
      </c>
      <c r="AA27" s="206">
        <v>1.39</v>
      </c>
      <c r="AB27" s="206">
        <v>0</v>
      </c>
      <c r="AC27" s="206">
        <v>10.34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12.49</v>
      </c>
      <c r="L28" s="206">
        <v>1.83</v>
      </c>
      <c r="M28" s="206">
        <v>0</v>
      </c>
      <c r="N28" s="206">
        <v>1.24</v>
      </c>
      <c r="O28" s="206">
        <v>1.04</v>
      </c>
      <c r="P28" s="206">
        <v>2.56</v>
      </c>
      <c r="Q28" s="206">
        <v>0.23</v>
      </c>
      <c r="R28" s="206">
        <v>0.47</v>
      </c>
      <c r="S28" s="206">
        <v>0.28000000000000003</v>
      </c>
      <c r="T28" s="206">
        <v>0.56000000000000005</v>
      </c>
      <c r="U28" s="206">
        <v>11.56</v>
      </c>
      <c r="V28" s="206">
        <v>1.96</v>
      </c>
      <c r="W28" s="206">
        <v>0.34</v>
      </c>
      <c r="X28" s="206">
        <v>1.7</v>
      </c>
      <c r="Y28" s="206">
        <v>0</v>
      </c>
      <c r="Z28" s="206">
        <v>1.61</v>
      </c>
      <c r="AA28" s="206">
        <v>1.39</v>
      </c>
      <c r="AB28" s="206">
        <v>0</v>
      </c>
      <c r="AC28" s="206">
        <v>10.34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6.9</v>
      </c>
      <c r="L29" s="206">
        <v>1.83</v>
      </c>
      <c r="M29" s="206">
        <v>0</v>
      </c>
      <c r="N29" s="206">
        <v>1.24</v>
      </c>
      <c r="O29" s="206">
        <v>1.04</v>
      </c>
      <c r="P29" s="206">
        <v>2.56</v>
      </c>
      <c r="Q29" s="206">
        <v>0.23</v>
      </c>
      <c r="R29" s="206">
        <v>0.47</v>
      </c>
      <c r="S29" s="206">
        <v>0.28000000000000003</v>
      </c>
      <c r="T29" s="206">
        <v>0.56000000000000005</v>
      </c>
      <c r="U29" s="206">
        <v>11.56</v>
      </c>
      <c r="V29" s="206">
        <v>1.96</v>
      </c>
      <c r="W29" s="206">
        <v>0.32</v>
      </c>
      <c r="X29" s="206">
        <v>1.7</v>
      </c>
      <c r="Y29" s="206">
        <v>0</v>
      </c>
      <c r="Z29" s="206">
        <v>1.61</v>
      </c>
      <c r="AA29" s="206">
        <v>1.39</v>
      </c>
      <c r="AB29" s="206">
        <v>0</v>
      </c>
      <c r="AC29" s="206">
        <v>10.34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-3.29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6.9</v>
      </c>
      <c r="L30" s="206">
        <v>1.83</v>
      </c>
      <c r="M30" s="206">
        <v>0</v>
      </c>
      <c r="N30" s="206">
        <v>1.24</v>
      </c>
      <c r="O30" s="206">
        <v>1.04</v>
      </c>
      <c r="P30" s="206">
        <v>2.56</v>
      </c>
      <c r="Q30" s="206">
        <v>0.23</v>
      </c>
      <c r="R30" s="206">
        <v>0.47</v>
      </c>
      <c r="S30" s="206">
        <v>0.28000000000000003</v>
      </c>
      <c r="T30" s="206">
        <v>0.56000000000000005</v>
      </c>
      <c r="U30" s="206">
        <v>11.56</v>
      </c>
      <c r="V30" s="206">
        <v>1.96</v>
      </c>
      <c r="W30" s="206">
        <v>0.32</v>
      </c>
      <c r="X30" s="206">
        <v>1.7</v>
      </c>
      <c r="Y30" s="206">
        <v>0</v>
      </c>
      <c r="Z30" s="206">
        <v>1.61</v>
      </c>
      <c r="AA30" s="206">
        <v>1.39</v>
      </c>
      <c r="AB30" s="206">
        <v>0</v>
      </c>
      <c r="AC30" s="206">
        <v>10.34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-3.29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6.9</v>
      </c>
      <c r="L31" s="206">
        <v>1.83</v>
      </c>
      <c r="M31" s="206">
        <v>0</v>
      </c>
      <c r="N31" s="206">
        <v>1.24</v>
      </c>
      <c r="O31" s="206">
        <v>1.04</v>
      </c>
      <c r="P31" s="206">
        <v>2.56</v>
      </c>
      <c r="Q31" s="206">
        <v>0.23</v>
      </c>
      <c r="R31" s="206">
        <v>0.47</v>
      </c>
      <c r="S31" s="206">
        <v>0.28000000000000003</v>
      </c>
      <c r="T31" s="206">
        <v>0.56000000000000005</v>
      </c>
      <c r="U31" s="206">
        <v>11.56</v>
      </c>
      <c r="V31" s="206">
        <v>1.96</v>
      </c>
      <c r="W31" s="206">
        <v>0.32</v>
      </c>
      <c r="X31" s="206">
        <v>1.7</v>
      </c>
      <c r="Y31" s="206">
        <v>0</v>
      </c>
      <c r="Z31" s="206">
        <v>1.61</v>
      </c>
      <c r="AA31" s="206">
        <v>1.39</v>
      </c>
      <c r="AB31" s="206">
        <v>0</v>
      </c>
      <c r="AC31" s="206">
        <v>10.34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-3.29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6.9</v>
      </c>
      <c r="L32" s="206">
        <v>1.83</v>
      </c>
      <c r="M32" s="206">
        <v>0</v>
      </c>
      <c r="N32" s="206">
        <v>1.24</v>
      </c>
      <c r="O32" s="206">
        <v>1.04</v>
      </c>
      <c r="P32" s="206">
        <v>2.56</v>
      </c>
      <c r="Q32" s="206">
        <v>0.23</v>
      </c>
      <c r="R32" s="206">
        <v>0.47</v>
      </c>
      <c r="S32" s="206">
        <v>0.28000000000000003</v>
      </c>
      <c r="T32" s="206">
        <v>0.56000000000000005</v>
      </c>
      <c r="U32" s="206">
        <v>11.56</v>
      </c>
      <c r="V32" s="206">
        <v>1.96</v>
      </c>
      <c r="W32" s="206">
        <v>0.32</v>
      </c>
      <c r="X32" s="206">
        <v>1.7</v>
      </c>
      <c r="Y32" s="206">
        <v>0</v>
      </c>
      <c r="Z32" s="206">
        <v>1.61</v>
      </c>
      <c r="AA32" s="206">
        <v>1.39</v>
      </c>
      <c r="AB32" s="206">
        <v>0</v>
      </c>
      <c r="AC32" s="206">
        <v>10.34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-3.29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6.9</v>
      </c>
      <c r="L33" s="206">
        <v>1.83</v>
      </c>
      <c r="M33" s="206">
        <v>0</v>
      </c>
      <c r="N33" s="206">
        <v>1.24</v>
      </c>
      <c r="O33" s="206">
        <v>1.04</v>
      </c>
      <c r="P33" s="206">
        <v>2.56</v>
      </c>
      <c r="Q33" s="206">
        <v>0.23</v>
      </c>
      <c r="R33" s="206">
        <v>0.47</v>
      </c>
      <c r="S33" s="206">
        <v>0.28000000000000003</v>
      </c>
      <c r="T33" s="206">
        <v>0.56000000000000005</v>
      </c>
      <c r="U33" s="206">
        <v>11.56</v>
      </c>
      <c r="V33" s="206">
        <v>1.96</v>
      </c>
      <c r="W33" s="206">
        <v>0.32</v>
      </c>
      <c r="X33" s="206">
        <v>1.7</v>
      </c>
      <c r="Y33" s="206">
        <v>0</v>
      </c>
      <c r="Z33" s="206">
        <v>1.61</v>
      </c>
      <c r="AA33" s="206">
        <v>1.39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-3.29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6.9</v>
      </c>
      <c r="L34" s="206">
        <v>1.83</v>
      </c>
      <c r="M34" s="206">
        <v>0</v>
      </c>
      <c r="N34" s="206">
        <v>1.24</v>
      </c>
      <c r="O34" s="206">
        <v>1.04</v>
      </c>
      <c r="P34" s="206">
        <v>2.56</v>
      </c>
      <c r="Q34" s="206">
        <v>0.23</v>
      </c>
      <c r="R34" s="206">
        <v>0.47</v>
      </c>
      <c r="S34" s="206">
        <v>0.28000000000000003</v>
      </c>
      <c r="T34" s="206">
        <v>0.56000000000000005</v>
      </c>
      <c r="U34" s="206">
        <v>11.56</v>
      </c>
      <c r="V34" s="206">
        <v>1.96</v>
      </c>
      <c r="W34" s="206">
        <v>0.32</v>
      </c>
      <c r="X34" s="206">
        <v>1.7</v>
      </c>
      <c r="Y34" s="206">
        <v>0</v>
      </c>
      <c r="Z34" s="206">
        <v>1.61</v>
      </c>
      <c r="AA34" s="206">
        <v>1.39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-4.55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6.9</v>
      </c>
      <c r="L35" s="206">
        <v>1.83</v>
      </c>
      <c r="M35" s="206">
        <v>0</v>
      </c>
      <c r="N35" s="206">
        <v>1.24</v>
      </c>
      <c r="O35" s="206">
        <v>1.04</v>
      </c>
      <c r="P35" s="206">
        <v>2.56</v>
      </c>
      <c r="Q35" s="206">
        <v>0.23</v>
      </c>
      <c r="R35" s="206">
        <v>0.47</v>
      </c>
      <c r="S35" s="206">
        <v>0.28000000000000003</v>
      </c>
      <c r="T35" s="206">
        <v>0.56000000000000005</v>
      </c>
      <c r="U35" s="206">
        <v>11.56</v>
      </c>
      <c r="V35" s="206">
        <v>1.96</v>
      </c>
      <c r="W35" s="206">
        <v>0.48</v>
      </c>
      <c r="X35" s="206">
        <v>1.7</v>
      </c>
      <c r="Y35" s="206">
        <v>0</v>
      </c>
      <c r="Z35" s="206">
        <v>1.61</v>
      </c>
      <c r="AA35" s="206">
        <v>1.39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-4.9400000000000004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6.9</v>
      </c>
      <c r="L36" s="206">
        <v>1.83</v>
      </c>
      <c r="M36" s="206">
        <v>0</v>
      </c>
      <c r="N36" s="206">
        <v>1.24</v>
      </c>
      <c r="O36" s="206">
        <v>1.04</v>
      </c>
      <c r="P36" s="206">
        <v>2.56</v>
      </c>
      <c r="Q36" s="206">
        <v>0.23</v>
      </c>
      <c r="R36" s="206">
        <v>0.47</v>
      </c>
      <c r="S36" s="206">
        <v>0.28000000000000003</v>
      </c>
      <c r="T36" s="206">
        <v>0.56000000000000005</v>
      </c>
      <c r="U36" s="206">
        <v>11.56</v>
      </c>
      <c r="V36" s="206">
        <v>1.96</v>
      </c>
      <c r="W36" s="206">
        <v>0.48</v>
      </c>
      <c r="X36" s="206">
        <v>1.7</v>
      </c>
      <c r="Y36" s="206">
        <v>0</v>
      </c>
      <c r="Z36" s="206">
        <v>1.61</v>
      </c>
      <c r="AA36" s="206">
        <v>1.39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-4.9400000000000004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6.9</v>
      </c>
      <c r="L37" s="206">
        <v>1.83</v>
      </c>
      <c r="M37" s="206">
        <v>0</v>
      </c>
      <c r="N37" s="206">
        <v>1.24</v>
      </c>
      <c r="O37" s="206">
        <v>1.04</v>
      </c>
      <c r="P37" s="206">
        <v>2.56</v>
      </c>
      <c r="Q37" s="206">
        <v>0.23</v>
      </c>
      <c r="R37" s="206">
        <v>0.47</v>
      </c>
      <c r="S37" s="206">
        <v>0.28000000000000003</v>
      </c>
      <c r="T37" s="206">
        <v>0.56000000000000005</v>
      </c>
      <c r="U37" s="206">
        <v>11.56</v>
      </c>
      <c r="V37" s="206">
        <v>1.96</v>
      </c>
      <c r="W37" s="206">
        <v>0.48</v>
      </c>
      <c r="X37" s="206">
        <v>1.7</v>
      </c>
      <c r="Y37" s="206">
        <v>0</v>
      </c>
      <c r="Z37" s="206">
        <v>1.61</v>
      </c>
      <c r="AA37" s="206">
        <v>1.39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6.9</v>
      </c>
      <c r="L38" s="206">
        <v>1.83</v>
      </c>
      <c r="M38" s="206">
        <v>0</v>
      </c>
      <c r="N38" s="206">
        <v>1.24</v>
      </c>
      <c r="O38" s="206">
        <v>1.04</v>
      </c>
      <c r="P38" s="206">
        <v>2.56</v>
      </c>
      <c r="Q38" s="206">
        <v>0.23</v>
      </c>
      <c r="R38" s="206">
        <v>0.47</v>
      </c>
      <c r="S38" s="206">
        <v>0.28000000000000003</v>
      </c>
      <c r="T38" s="206">
        <v>0.56000000000000005</v>
      </c>
      <c r="U38" s="206">
        <v>11.56</v>
      </c>
      <c r="V38" s="206">
        <v>1.96</v>
      </c>
      <c r="W38" s="206">
        <v>0.48</v>
      </c>
      <c r="X38" s="206">
        <v>1.7</v>
      </c>
      <c r="Y38" s="206">
        <v>0</v>
      </c>
      <c r="Z38" s="206">
        <v>1.61</v>
      </c>
      <c r="AA38" s="206">
        <v>1.39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6.9</v>
      </c>
      <c r="L39" s="206">
        <v>1.83</v>
      </c>
      <c r="M39" s="206">
        <v>0</v>
      </c>
      <c r="N39" s="206">
        <v>1.24</v>
      </c>
      <c r="O39" s="206">
        <v>1.04</v>
      </c>
      <c r="P39" s="206">
        <v>2.56</v>
      </c>
      <c r="Q39" s="206">
        <v>0.23</v>
      </c>
      <c r="R39" s="206">
        <v>0.47</v>
      </c>
      <c r="S39" s="206">
        <v>0.28000000000000003</v>
      </c>
      <c r="T39" s="206">
        <v>0.56000000000000005</v>
      </c>
      <c r="U39" s="206">
        <v>11.56</v>
      </c>
      <c r="V39" s="206">
        <v>1.96</v>
      </c>
      <c r="W39" s="206">
        <v>0.33</v>
      </c>
      <c r="X39" s="206">
        <v>1.7</v>
      </c>
      <c r="Y39" s="206">
        <v>0</v>
      </c>
      <c r="Z39" s="206">
        <v>1.61</v>
      </c>
      <c r="AA39" s="206">
        <v>1.39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6.9</v>
      </c>
      <c r="L40" s="206">
        <v>1.83</v>
      </c>
      <c r="M40" s="206">
        <v>0</v>
      </c>
      <c r="N40" s="206">
        <v>1.24</v>
      </c>
      <c r="O40" s="206">
        <v>1.04</v>
      </c>
      <c r="P40" s="206">
        <v>2.56</v>
      </c>
      <c r="Q40" s="206">
        <v>0.23</v>
      </c>
      <c r="R40" s="206">
        <v>0.47</v>
      </c>
      <c r="S40" s="206">
        <v>0.28000000000000003</v>
      </c>
      <c r="T40" s="206">
        <v>0.56000000000000005</v>
      </c>
      <c r="U40" s="206">
        <v>11.56</v>
      </c>
      <c r="V40" s="206">
        <v>1.96</v>
      </c>
      <c r="W40" s="206">
        <v>0.33</v>
      </c>
      <c r="X40" s="206">
        <v>1.7</v>
      </c>
      <c r="Y40" s="206">
        <v>0</v>
      </c>
      <c r="Z40" s="206">
        <v>1.61</v>
      </c>
      <c r="AA40" s="206">
        <v>1.39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6.9</v>
      </c>
      <c r="L41" s="206">
        <v>1.83</v>
      </c>
      <c r="M41" s="206">
        <v>0</v>
      </c>
      <c r="N41" s="206">
        <v>1.24</v>
      </c>
      <c r="O41" s="206">
        <v>1.04</v>
      </c>
      <c r="P41" s="206">
        <v>2.56</v>
      </c>
      <c r="Q41" s="206">
        <v>0.23</v>
      </c>
      <c r="R41" s="206">
        <v>0.47</v>
      </c>
      <c r="S41" s="206">
        <v>0.28000000000000003</v>
      </c>
      <c r="T41" s="206">
        <v>0.56000000000000005</v>
      </c>
      <c r="U41" s="206">
        <v>11.56</v>
      </c>
      <c r="V41" s="206">
        <v>1.96</v>
      </c>
      <c r="W41" s="206">
        <v>0.33</v>
      </c>
      <c r="X41" s="206">
        <v>1.7</v>
      </c>
      <c r="Y41" s="206">
        <v>0</v>
      </c>
      <c r="Z41" s="206">
        <v>1.61</v>
      </c>
      <c r="AA41" s="206">
        <v>1.39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-27.4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6.9</v>
      </c>
      <c r="L42" s="206">
        <v>1.83</v>
      </c>
      <c r="M42" s="206">
        <v>0</v>
      </c>
      <c r="N42" s="206">
        <v>1.24</v>
      </c>
      <c r="O42" s="206">
        <v>1.04</v>
      </c>
      <c r="P42" s="206">
        <v>2.56</v>
      </c>
      <c r="Q42" s="206">
        <v>0.23</v>
      </c>
      <c r="R42" s="206">
        <v>0.47</v>
      </c>
      <c r="S42" s="206">
        <v>0.28000000000000003</v>
      </c>
      <c r="T42" s="206">
        <v>0.56000000000000005</v>
      </c>
      <c r="U42" s="206">
        <v>11.56</v>
      </c>
      <c r="V42" s="206">
        <v>1.96</v>
      </c>
      <c r="W42" s="206">
        <v>0.33</v>
      </c>
      <c r="X42" s="206">
        <v>1.7</v>
      </c>
      <c r="Y42" s="206">
        <v>0</v>
      </c>
      <c r="Z42" s="206">
        <v>1.61</v>
      </c>
      <c r="AA42" s="206">
        <v>1.39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-27.4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6.9</v>
      </c>
      <c r="L43" s="206">
        <v>1.83</v>
      </c>
      <c r="M43" s="206">
        <v>0</v>
      </c>
      <c r="N43" s="206">
        <v>1.24</v>
      </c>
      <c r="O43" s="206">
        <v>1.04</v>
      </c>
      <c r="P43" s="206">
        <v>2.56</v>
      </c>
      <c r="Q43" s="206">
        <v>0.23</v>
      </c>
      <c r="R43" s="206">
        <v>0.47</v>
      </c>
      <c r="S43" s="206">
        <v>0.28000000000000003</v>
      </c>
      <c r="T43" s="206">
        <v>0.56000000000000005</v>
      </c>
      <c r="U43" s="206">
        <v>11.56</v>
      </c>
      <c r="V43" s="206">
        <v>1.96</v>
      </c>
      <c r="W43" s="206">
        <v>0.32</v>
      </c>
      <c r="X43" s="206">
        <v>1.7</v>
      </c>
      <c r="Y43" s="206">
        <v>0</v>
      </c>
      <c r="Z43" s="206">
        <v>1.61</v>
      </c>
      <c r="AA43" s="206">
        <v>1.39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-27.4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6.9</v>
      </c>
      <c r="L44" s="206">
        <v>1.83</v>
      </c>
      <c r="M44" s="206">
        <v>0</v>
      </c>
      <c r="N44" s="206">
        <v>1.24</v>
      </c>
      <c r="O44" s="206">
        <v>1.04</v>
      </c>
      <c r="P44" s="206">
        <v>2.56</v>
      </c>
      <c r="Q44" s="206">
        <v>0.23</v>
      </c>
      <c r="R44" s="206">
        <v>0.47</v>
      </c>
      <c r="S44" s="206">
        <v>0.28000000000000003</v>
      </c>
      <c r="T44" s="206">
        <v>0.56000000000000005</v>
      </c>
      <c r="U44" s="206">
        <v>11.56</v>
      </c>
      <c r="V44" s="206">
        <v>1.96</v>
      </c>
      <c r="W44" s="206">
        <v>0.32</v>
      </c>
      <c r="X44" s="206">
        <v>1.7</v>
      </c>
      <c r="Y44" s="206">
        <v>0</v>
      </c>
      <c r="Z44" s="206">
        <v>1.61</v>
      </c>
      <c r="AA44" s="206">
        <v>1.39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-27.4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6.9</v>
      </c>
      <c r="L45" s="206">
        <v>1.83</v>
      </c>
      <c r="M45" s="206">
        <v>0</v>
      </c>
      <c r="N45" s="206">
        <v>1.24</v>
      </c>
      <c r="O45" s="206">
        <v>1.04</v>
      </c>
      <c r="P45" s="206">
        <v>2.56</v>
      </c>
      <c r="Q45" s="206">
        <v>0.23</v>
      </c>
      <c r="R45" s="206">
        <v>0.47</v>
      </c>
      <c r="S45" s="206">
        <v>0.28000000000000003</v>
      </c>
      <c r="T45" s="206">
        <v>0.56000000000000005</v>
      </c>
      <c r="U45" s="206">
        <v>11.56</v>
      </c>
      <c r="V45" s="206">
        <v>1.96</v>
      </c>
      <c r="W45" s="206">
        <v>0.32</v>
      </c>
      <c r="X45" s="206">
        <v>1.7</v>
      </c>
      <c r="Y45" s="206">
        <v>0</v>
      </c>
      <c r="Z45" s="206">
        <v>1.6</v>
      </c>
      <c r="AA45" s="206">
        <v>1.39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6.9</v>
      </c>
      <c r="L46" s="206">
        <v>1.83</v>
      </c>
      <c r="M46" s="206">
        <v>0</v>
      </c>
      <c r="N46" s="206">
        <v>1.24</v>
      </c>
      <c r="O46" s="206">
        <v>1.04</v>
      </c>
      <c r="P46" s="206">
        <v>2.56</v>
      </c>
      <c r="Q46" s="206">
        <v>0.23</v>
      </c>
      <c r="R46" s="206">
        <v>0.47</v>
      </c>
      <c r="S46" s="206">
        <v>0.28000000000000003</v>
      </c>
      <c r="T46" s="206">
        <v>0.56000000000000005</v>
      </c>
      <c r="U46" s="206">
        <v>11.56</v>
      </c>
      <c r="V46" s="206">
        <v>1.96</v>
      </c>
      <c r="W46" s="206">
        <v>0.32</v>
      </c>
      <c r="X46" s="206">
        <v>1.7</v>
      </c>
      <c r="Y46" s="206">
        <v>0</v>
      </c>
      <c r="Z46" s="206">
        <v>1.6</v>
      </c>
      <c r="AA46" s="206">
        <v>1.39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6.9</v>
      </c>
      <c r="L47" s="206">
        <v>1.83</v>
      </c>
      <c r="M47" s="206">
        <v>0</v>
      </c>
      <c r="N47" s="206">
        <v>1.24</v>
      </c>
      <c r="O47" s="206">
        <v>1.04</v>
      </c>
      <c r="P47" s="206">
        <v>2.56</v>
      </c>
      <c r="Q47" s="206">
        <v>0.23</v>
      </c>
      <c r="R47" s="206">
        <v>0.47</v>
      </c>
      <c r="S47" s="206">
        <v>0.28000000000000003</v>
      </c>
      <c r="T47" s="206">
        <v>0.56000000000000005</v>
      </c>
      <c r="U47" s="206">
        <v>11.56</v>
      </c>
      <c r="V47" s="206">
        <v>1.96</v>
      </c>
      <c r="W47" s="206">
        <v>0.32</v>
      </c>
      <c r="X47" s="206">
        <v>1.7</v>
      </c>
      <c r="Y47" s="206">
        <v>0</v>
      </c>
      <c r="Z47" s="206">
        <v>1.6</v>
      </c>
      <c r="AA47" s="206">
        <v>1.39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6.9</v>
      </c>
      <c r="L48" s="206">
        <v>1.83</v>
      </c>
      <c r="M48" s="206">
        <v>0</v>
      </c>
      <c r="N48" s="206">
        <v>1.24</v>
      </c>
      <c r="O48" s="206">
        <v>1.04</v>
      </c>
      <c r="P48" s="206">
        <v>2.56</v>
      </c>
      <c r="Q48" s="206">
        <v>0.23</v>
      </c>
      <c r="R48" s="206">
        <v>0.47</v>
      </c>
      <c r="S48" s="206">
        <v>0.28000000000000003</v>
      </c>
      <c r="T48" s="206">
        <v>0.56000000000000005</v>
      </c>
      <c r="U48" s="206">
        <v>11.56</v>
      </c>
      <c r="V48" s="206">
        <v>1.96</v>
      </c>
      <c r="W48" s="206">
        <v>0.32</v>
      </c>
      <c r="X48" s="206">
        <v>1.7</v>
      </c>
      <c r="Y48" s="206">
        <v>0</v>
      </c>
      <c r="Z48" s="206">
        <v>1.6</v>
      </c>
      <c r="AA48" s="206">
        <v>1.39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6.9</v>
      </c>
      <c r="L49" s="206">
        <v>1.83</v>
      </c>
      <c r="M49" s="206">
        <v>0</v>
      </c>
      <c r="N49" s="206">
        <v>1.24</v>
      </c>
      <c r="O49" s="206">
        <v>1.04</v>
      </c>
      <c r="P49" s="206">
        <v>2.56</v>
      </c>
      <c r="Q49" s="206">
        <v>0.23</v>
      </c>
      <c r="R49" s="206">
        <v>0.47</v>
      </c>
      <c r="S49" s="206">
        <v>0.28000000000000003</v>
      </c>
      <c r="T49" s="206">
        <v>0.56000000000000005</v>
      </c>
      <c r="U49" s="206">
        <v>11.56</v>
      </c>
      <c r="V49" s="206">
        <v>1.96</v>
      </c>
      <c r="W49" s="206">
        <v>0.32</v>
      </c>
      <c r="X49" s="206">
        <v>1.7</v>
      </c>
      <c r="Y49" s="206">
        <v>0</v>
      </c>
      <c r="Z49" s="206">
        <v>1.6</v>
      </c>
      <c r="AA49" s="206">
        <v>1.39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6.9</v>
      </c>
      <c r="L50" s="206">
        <v>1.83</v>
      </c>
      <c r="M50" s="206">
        <v>0</v>
      </c>
      <c r="N50" s="206">
        <v>1.24</v>
      </c>
      <c r="O50" s="206">
        <v>1.04</v>
      </c>
      <c r="P50" s="206">
        <v>2.56</v>
      </c>
      <c r="Q50" s="206">
        <v>0.23</v>
      </c>
      <c r="R50" s="206">
        <v>0.47</v>
      </c>
      <c r="S50" s="206">
        <v>0.28000000000000003</v>
      </c>
      <c r="T50" s="206">
        <v>0.56000000000000005</v>
      </c>
      <c r="U50" s="206">
        <v>11.56</v>
      </c>
      <c r="V50" s="206">
        <v>1.96</v>
      </c>
      <c r="W50" s="206">
        <v>0.32</v>
      </c>
      <c r="X50" s="206">
        <v>1.7</v>
      </c>
      <c r="Y50" s="206">
        <v>0</v>
      </c>
      <c r="Z50" s="206">
        <v>1.6</v>
      </c>
      <c r="AA50" s="206">
        <v>1.39</v>
      </c>
      <c r="AB50" s="206">
        <v>0</v>
      </c>
      <c r="AC50" s="206">
        <v>0.92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23.69</v>
      </c>
      <c r="J51" s="206">
        <v>0.28000000000000003</v>
      </c>
      <c r="K51" s="206">
        <v>6.9</v>
      </c>
      <c r="L51" s="206">
        <v>1.83</v>
      </c>
      <c r="M51" s="206">
        <v>0</v>
      </c>
      <c r="N51" s="206">
        <v>1.24</v>
      </c>
      <c r="O51" s="206">
        <v>1.04</v>
      </c>
      <c r="P51" s="206">
        <v>2.56</v>
      </c>
      <c r="Q51" s="206">
        <v>0.23</v>
      </c>
      <c r="R51" s="206">
        <v>0.47</v>
      </c>
      <c r="S51" s="206">
        <v>0</v>
      </c>
      <c r="T51" s="206">
        <v>0.56000000000000005</v>
      </c>
      <c r="U51" s="206">
        <v>11.56</v>
      </c>
      <c r="V51" s="206">
        <v>1.96</v>
      </c>
      <c r="W51" s="206">
        <v>0.32</v>
      </c>
      <c r="X51" s="206">
        <v>1.7</v>
      </c>
      <c r="Y51" s="206">
        <v>0</v>
      </c>
      <c r="Z51" s="206">
        <v>1.6</v>
      </c>
      <c r="AA51" s="206">
        <v>1.39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11.51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23.69</v>
      </c>
      <c r="J52" s="206">
        <v>0.28000000000000003</v>
      </c>
      <c r="K52" s="206">
        <v>6.9</v>
      </c>
      <c r="L52" s="206">
        <v>1.83</v>
      </c>
      <c r="M52" s="206">
        <v>0</v>
      </c>
      <c r="N52" s="206">
        <v>1.24</v>
      </c>
      <c r="O52" s="206">
        <v>1.04</v>
      </c>
      <c r="P52" s="206">
        <v>2.56</v>
      </c>
      <c r="Q52" s="206">
        <v>0.23</v>
      </c>
      <c r="R52" s="206">
        <v>0.47</v>
      </c>
      <c r="S52" s="206">
        <v>0.25</v>
      </c>
      <c r="T52" s="206">
        <v>0.56000000000000005</v>
      </c>
      <c r="U52" s="206">
        <v>11.56</v>
      </c>
      <c r="V52" s="206">
        <v>1.96</v>
      </c>
      <c r="W52" s="206">
        <v>0.32</v>
      </c>
      <c r="X52" s="206">
        <v>1.7</v>
      </c>
      <c r="Y52" s="206">
        <v>0</v>
      </c>
      <c r="Z52" s="206">
        <v>1.6</v>
      </c>
      <c r="AA52" s="206">
        <v>1.39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11.51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23.69</v>
      </c>
      <c r="J53" s="206">
        <v>0.28000000000000003</v>
      </c>
      <c r="K53" s="206">
        <v>6.9</v>
      </c>
      <c r="L53" s="206">
        <v>1.82</v>
      </c>
      <c r="M53" s="206">
        <v>0</v>
      </c>
      <c r="N53" s="206">
        <v>1.24</v>
      </c>
      <c r="O53" s="206">
        <v>1.04</v>
      </c>
      <c r="P53" s="206">
        <v>2.56</v>
      </c>
      <c r="Q53" s="206">
        <v>0.23</v>
      </c>
      <c r="R53" s="206">
        <v>0.47</v>
      </c>
      <c r="S53" s="206">
        <v>0.28000000000000003</v>
      </c>
      <c r="T53" s="206">
        <v>0.56000000000000005</v>
      </c>
      <c r="U53" s="206">
        <v>11.56</v>
      </c>
      <c r="V53" s="206">
        <v>1.96</v>
      </c>
      <c r="W53" s="206">
        <v>0.33</v>
      </c>
      <c r="X53" s="206">
        <v>1.7</v>
      </c>
      <c r="Y53" s="206">
        <v>0</v>
      </c>
      <c r="Z53" s="206">
        <v>1.6</v>
      </c>
      <c r="AA53" s="206">
        <v>1.39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23.69</v>
      </c>
      <c r="J54" s="206">
        <v>0.28000000000000003</v>
      </c>
      <c r="K54" s="206">
        <v>6.9</v>
      </c>
      <c r="L54" s="206">
        <v>1.22</v>
      </c>
      <c r="M54" s="206">
        <v>0</v>
      </c>
      <c r="N54" s="206">
        <v>1.24</v>
      </c>
      <c r="O54" s="206">
        <v>1.04</v>
      </c>
      <c r="P54" s="206">
        <v>2.56</v>
      </c>
      <c r="Q54" s="206">
        <v>0.23</v>
      </c>
      <c r="R54" s="206">
        <v>0.47</v>
      </c>
      <c r="S54" s="206">
        <v>0.28000000000000003</v>
      </c>
      <c r="T54" s="206">
        <v>0.56000000000000005</v>
      </c>
      <c r="U54" s="206">
        <v>11.56</v>
      </c>
      <c r="V54" s="206">
        <v>1.96</v>
      </c>
      <c r="W54" s="206">
        <v>0.33</v>
      </c>
      <c r="X54" s="206">
        <v>1.7</v>
      </c>
      <c r="Y54" s="206">
        <v>0</v>
      </c>
      <c r="Z54" s="206">
        <v>1.6</v>
      </c>
      <c r="AA54" s="206">
        <v>1.39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23.69</v>
      </c>
      <c r="J55" s="206">
        <v>0.28000000000000003</v>
      </c>
      <c r="K55" s="206">
        <v>6.9</v>
      </c>
      <c r="L55" s="206">
        <v>1.82</v>
      </c>
      <c r="M55" s="206">
        <v>0</v>
      </c>
      <c r="N55" s="206">
        <v>1.24</v>
      </c>
      <c r="O55" s="206">
        <v>1.04</v>
      </c>
      <c r="P55" s="206">
        <v>2.56</v>
      </c>
      <c r="Q55" s="206">
        <v>0.23</v>
      </c>
      <c r="R55" s="206">
        <v>0.47</v>
      </c>
      <c r="S55" s="206">
        <v>0.28000000000000003</v>
      </c>
      <c r="T55" s="206">
        <v>0.56000000000000005</v>
      </c>
      <c r="U55" s="206">
        <v>11.56</v>
      </c>
      <c r="V55" s="206">
        <v>1.96</v>
      </c>
      <c r="W55" s="206">
        <v>0.34</v>
      </c>
      <c r="X55" s="206">
        <v>1.7</v>
      </c>
      <c r="Y55" s="206">
        <v>0</v>
      </c>
      <c r="Z55" s="206">
        <v>1.6</v>
      </c>
      <c r="AA55" s="206">
        <v>1.39</v>
      </c>
      <c r="AB55" s="206">
        <v>0</v>
      </c>
      <c r="AC55" s="206">
        <v>11.72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23.69</v>
      </c>
      <c r="J56" s="206">
        <v>0.28000000000000003</v>
      </c>
      <c r="K56" s="206">
        <v>6.9</v>
      </c>
      <c r="L56" s="206">
        <v>1.82</v>
      </c>
      <c r="M56" s="206">
        <v>0</v>
      </c>
      <c r="N56" s="206">
        <v>1.24</v>
      </c>
      <c r="O56" s="206">
        <v>1.04</v>
      </c>
      <c r="P56" s="206">
        <v>2.56</v>
      </c>
      <c r="Q56" s="206">
        <v>0.23</v>
      </c>
      <c r="R56" s="206">
        <v>0.47</v>
      </c>
      <c r="S56" s="206">
        <v>0.28000000000000003</v>
      </c>
      <c r="T56" s="206">
        <v>0.56000000000000005</v>
      </c>
      <c r="U56" s="206">
        <v>11.56</v>
      </c>
      <c r="V56" s="206">
        <v>1.96</v>
      </c>
      <c r="W56" s="206">
        <v>0.34</v>
      </c>
      <c r="X56" s="206">
        <v>1.7</v>
      </c>
      <c r="Y56" s="206">
        <v>0</v>
      </c>
      <c r="Z56" s="206">
        <v>1.6</v>
      </c>
      <c r="AA56" s="206">
        <v>1.39</v>
      </c>
      <c r="AB56" s="206">
        <v>0</v>
      </c>
      <c r="AC56" s="206">
        <v>11.72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23.69</v>
      </c>
      <c r="J57" s="206">
        <v>0.28000000000000003</v>
      </c>
      <c r="K57" s="206">
        <v>6.9</v>
      </c>
      <c r="L57" s="206">
        <v>1.83</v>
      </c>
      <c r="M57" s="206">
        <v>0</v>
      </c>
      <c r="N57" s="206">
        <v>1.24</v>
      </c>
      <c r="O57" s="206">
        <v>1.04</v>
      </c>
      <c r="P57" s="206">
        <v>2.56</v>
      </c>
      <c r="Q57" s="206">
        <v>0.23</v>
      </c>
      <c r="R57" s="206">
        <v>0.47</v>
      </c>
      <c r="S57" s="206">
        <v>0.28000000000000003</v>
      </c>
      <c r="T57" s="206">
        <v>0.56000000000000005</v>
      </c>
      <c r="U57" s="206">
        <v>11.56</v>
      </c>
      <c r="V57" s="206">
        <v>1.96</v>
      </c>
      <c r="W57" s="206">
        <v>0.34</v>
      </c>
      <c r="X57" s="206">
        <v>1.7</v>
      </c>
      <c r="Y57" s="206">
        <v>0</v>
      </c>
      <c r="Z57" s="206">
        <v>1.6</v>
      </c>
      <c r="AA57" s="206">
        <v>1.39</v>
      </c>
      <c r="AB57" s="206">
        <v>0</v>
      </c>
      <c r="AC57" s="206">
        <v>11.72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23.69</v>
      </c>
      <c r="J58" s="206">
        <v>0.28000000000000003</v>
      </c>
      <c r="K58" s="206">
        <v>6.9</v>
      </c>
      <c r="L58" s="206">
        <v>1.82</v>
      </c>
      <c r="M58" s="206">
        <v>0</v>
      </c>
      <c r="N58" s="206">
        <v>1.24</v>
      </c>
      <c r="O58" s="206">
        <v>1.04</v>
      </c>
      <c r="P58" s="206">
        <v>2.56</v>
      </c>
      <c r="Q58" s="206">
        <v>0.23</v>
      </c>
      <c r="R58" s="206">
        <v>0.47</v>
      </c>
      <c r="S58" s="206">
        <v>0.28000000000000003</v>
      </c>
      <c r="T58" s="206">
        <v>0.56000000000000005</v>
      </c>
      <c r="U58" s="206">
        <v>11.56</v>
      </c>
      <c r="V58" s="206">
        <v>1.96</v>
      </c>
      <c r="W58" s="206">
        <v>0.34</v>
      </c>
      <c r="X58" s="206">
        <v>1.7</v>
      </c>
      <c r="Y58" s="206">
        <v>0</v>
      </c>
      <c r="Z58" s="206">
        <v>1.6</v>
      </c>
      <c r="AA58" s="206">
        <v>1.39</v>
      </c>
      <c r="AB58" s="206">
        <v>0</v>
      </c>
      <c r="AC58" s="206">
        <v>11.72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23.69</v>
      </c>
      <c r="J59" s="206">
        <v>0.28000000000000003</v>
      </c>
      <c r="K59" s="206">
        <v>0</v>
      </c>
      <c r="L59" s="206">
        <v>1.82</v>
      </c>
      <c r="M59" s="206">
        <v>0</v>
      </c>
      <c r="N59" s="206">
        <v>1.24</v>
      </c>
      <c r="O59" s="206">
        <v>1.04</v>
      </c>
      <c r="P59" s="206">
        <v>2.56</v>
      </c>
      <c r="Q59" s="206">
        <v>0.23</v>
      </c>
      <c r="R59" s="206">
        <v>0.47</v>
      </c>
      <c r="S59" s="206">
        <v>0.28000000000000003</v>
      </c>
      <c r="T59" s="206">
        <v>0.56000000000000005</v>
      </c>
      <c r="U59" s="206">
        <v>11.56</v>
      </c>
      <c r="V59" s="206">
        <v>1.96</v>
      </c>
      <c r="W59" s="206">
        <v>0.34</v>
      </c>
      <c r="X59" s="206">
        <v>1.7</v>
      </c>
      <c r="Y59" s="206">
        <v>0</v>
      </c>
      <c r="Z59" s="206">
        <v>1.6</v>
      </c>
      <c r="AA59" s="206">
        <v>1.39</v>
      </c>
      <c r="AB59" s="206">
        <v>0</v>
      </c>
      <c r="AC59" s="206">
        <v>11.72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11.62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23.69</v>
      </c>
      <c r="J60" s="206">
        <v>0.28000000000000003</v>
      </c>
      <c r="K60" s="206">
        <v>6.9</v>
      </c>
      <c r="L60" s="206">
        <v>1.82</v>
      </c>
      <c r="M60" s="206">
        <v>0</v>
      </c>
      <c r="N60" s="206">
        <v>1.24</v>
      </c>
      <c r="O60" s="206">
        <v>1.04</v>
      </c>
      <c r="P60" s="206">
        <v>2.56</v>
      </c>
      <c r="Q60" s="206">
        <v>0.23</v>
      </c>
      <c r="R60" s="206">
        <v>0.47</v>
      </c>
      <c r="S60" s="206">
        <v>0.28000000000000003</v>
      </c>
      <c r="T60" s="206">
        <v>0.56000000000000005</v>
      </c>
      <c r="U60" s="206">
        <v>11.56</v>
      </c>
      <c r="V60" s="206">
        <v>1.96</v>
      </c>
      <c r="W60" s="206">
        <v>0.34</v>
      </c>
      <c r="X60" s="206">
        <v>1.7</v>
      </c>
      <c r="Y60" s="206">
        <v>0</v>
      </c>
      <c r="Z60" s="206">
        <v>1.6</v>
      </c>
      <c r="AA60" s="206">
        <v>1.39</v>
      </c>
      <c r="AB60" s="206">
        <v>0</v>
      </c>
      <c r="AC60" s="206">
        <v>11.72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11.62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23.69</v>
      </c>
      <c r="J61" s="206">
        <v>0.28000000000000003</v>
      </c>
      <c r="K61" s="206">
        <v>6.9</v>
      </c>
      <c r="L61" s="206">
        <v>1.82</v>
      </c>
      <c r="M61" s="206">
        <v>0</v>
      </c>
      <c r="N61" s="206">
        <v>1.24</v>
      </c>
      <c r="O61" s="206">
        <v>1.04</v>
      </c>
      <c r="P61" s="206">
        <v>2.56</v>
      </c>
      <c r="Q61" s="206">
        <v>0.23</v>
      </c>
      <c r="R61" s="206">
        <v>0.47</v>
      </c>
      <c r="S61" s="206">
        <v>0.28000000000000003</v>
      </c>
      <c r="T61" s="206">
        <v>0.56000000000000005</v>
      </c>
      <c r="U61" s="206">
        <v>11.56</v>
      </c>
      <c r="V61" s="206">
        <v>1.96</v>
      </c>
      <c r="W61" s="206">
        <v>0.37</v>
      </c>
      <c r="X61" s="206">
        <v>1.7</v>
      </c>
      <c r="Y61" s="206">
        <v>0</v>
      </c>
      <c r="Z61" s="206">
        <v>1.6</v>
      </c>
      <c r="AA61" s="206">
        <v>1.39</v>
      </c>
      <c r="AB61" s="206">
        <v>0</v>
      </c>
      <c r="AC61" s="206">
        <v>0.92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11.62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23.69</v>
      </c>
      <c r="J62" s="206">
        <v>0.28000000000000003</v>
      </c>
      <c r="K62" s="206">
        <v>6.9</v>
      </c>
      <c r="L62" s="206">
        <v>1.82</v>
      </c>
      <c r="M62" s="206">
        <v>0</v>
      </c>
      <c r="N62" s="206">
        <v>1.24</v>
      </c>
      <c r="O62" s="206">
        <v>1.04</v>
      </c>
      <c r="P62" s="206">
        <v>2.56</v>
      </c>
      <c r="Q62" s="206">
        <v>0.23</v>
      </c>
      <c r="R62" s="206">
        <v>0.47</v>
      </c>
      <c r="S62" s="206">
        <v>0.28000000000000003</v>
      </c>
      <c r="T62" s="206">
        <v>0.56000000000000005</v>
      </c>
      <c r="U62" s="206">
        <v>11.56</v>
      </c>
      <c r="V62" s="206">
        <v>1.96</v>
      </c>
      <c r="W62" s="206">
        <v>0.36</v>
      </c>
      <c r="X62" s="206">
        <v>1.7</v>
      </c>
      <c r="Y62" s="206">
        <v>0</v>
      </c>
      <c r="Z62" s="206">
        <v>1.6</v>
      </c>
      <c r="AA62" s="206">
        <v>1.39</v>
      </c>
      <c r="AB62" s="206">
        <v>0</v>
      </c>
      <c r="AC62" s="206">
        <v>0.92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11.62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23.69</v>
      </c>
      <c r="J63" s="206">
        <v>0.28000000000000003</v>
      </c>
      <c r="K63" s="206">
        <v>6.9</v>
      </c>
      <c r="L63" s="206">
        <v>1.82</v>
      </c>
      <c r="M63" s="206">
        <v>0</v>
      </c>
      <c r="N63" s="206">
        <v>1.24</v>
      </c>
      <c r="O63" s="206">
        <v>1.04</v>
      </c>
      <c r="P63" s="206">
        <v>2.56</v>
      </c>
      <c r="Q63" s="206">
        <v>0.23</v>
      </c>
      <c r="R63" s="206">
        <v>0.47</v>
      </c>
      <c r="S63" s="206">
        <v>0.28000000000000003</v>
      </c>
      <c r="T63" s="206">
        <v>0.56000000000000005</v>
      </c>
      <c r="U63" s="206">
        <v>11.56</v>
      </c>
      <c r="V63" s="206">
        <v>1.96</v>
      </c>
      <c r="W63" s="206">
        <v>0.36</v>
      </c>
      <c r="X63" s="206">
        <v>1.7</v>
      </c>
      <c r="Y63" s="206">
        <v>0</v>
      </c>
      <c r="Z63" s="206">
        <v>1.6</v>
      </c>
      <c r="AA63" s="206">
        <v>1.39</v>
      </c>
      <c r="AB63" s="206">
        <v>0</v>
      </c>
      <c r="AC63" s="206">
        <v>10.57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11.62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23.69</v>
      </c>
      <c r="J64" s="206">
        <v>0.28000000000000003</v>
      </c>
      <c r="K64" s="206">
        <v>6.9</v>
      </c>
      <c r="L64" s="206">
        <v>1.83</v>
      </c>
      <c r="M64" s="206">
        <v>0</v>
      </c>
      <c r="N64" s="206">
        <v>1.24</v>
      </c>
      <c r="O64" s="206">
        <v>1.04</v>
      </c>
      <c r="P64" s="206">
        <v>2.56</v>
      </c>
      <c r="Q64" s="206">
        <v>0.23</v>
      </c>
      <c r="R64" s="206">
        <v>0.47</v>
      </c>
      <c r="S64" s="206">
        <v>0.28000000000000003</v>
      </c>
      <c r="T64" s="206">
        <v>0.56000000000000005</v>
      </c>
      <c r="U64" s="206">
        <v>11.56</v>
      </c>
      <c r="V64" s="206">
        <v>1.96</v>
      </c>
      <c r="W64" s="206">
        <v>0.36</v>
      </c>
      <c r="X64" s="206">
        <v>1.7</v>
      </c>
      <c r="Y64" s="206">
        <v>0</v>
      </c>
      <c r="Z64" s="206">
        <v>1.6</v>
      </c>
      <c r="AA64" s="206">
        <v>1.39</v>
      </c>
      <c r="AB64" s="206">
        <v>0</v>
      </c>
      <c r="AC64" s="206">
        <v>10.57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11.62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23.69</v>
      </c>
      <c r="J65" s="206">
        <v>0.28000000000000003</v>
      </c>
      <c r="K65" s="206">
        <v>6.9</v>
      </c>
      <c r="L65" s="206">
        <v>1.83</v>
      </c>
      <c r="M65" s="206">
        <v>0</v>
      </c>
      <c r="N65" s="206">
        <v>1.24</v>
      </c>
      <c r="O65" s="206">
        <v>1.04</v>
      </c>
      <c r="P65" s="206">
        <v>2.56</v>
      </c>
      <c r="Q65" s="206">
        <v>0.23</v>
      </c>
      <c r="R65" s="206">
        <v>0.47</v>
      </c>
      <c r="S65" s="206">
        <v>0.28000000000000003</v>
      </c>
      <c r="T65" s="206">
        <v>0.56000000000000005</v>
      </c>
      <c r="U65" s="206">
        <v>11.56</v>
      </c>
      <c r="V65" s="206">
        <v>1.96</v>
      </c>
      <c r="W65" s="206">
        <v>0.36</v>
      </c>
      <c r="X65" s="206">
        <v>1.7</v>
      </c>
      <c r="Y65" s="206">
        <v>0</v>
      </c>
      <c r="Z65" s="206">
        <v>1.6</v>
      </c>
      <c r="AA65" s="206">
        <v>1.39</v>
      </c>
      <c r="AB65" s="206">
        <v>0</v>
      </c>
      <c r="AC65" s="206">
        <v>10.57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11.62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23.69</v>
      </c>
      <c r="J66" s="206">
        <v>0.28000000000000003</v>
      </c>
      <c r="K66" s="206">
        <v>6.9</v>
      </c>
      <c r="L66" s="206">
        <v>1.82</v>
      </c>
      <c r="M66" s="206">
        <v>0</v>
      </c>
      <c r="N66" s="206">
        <v>1.24</v>
      </c>
      <c r="O66" s="206">
        <v>1.04</v>
      </c>
      <c r="P66" s="206">
        <v>2.56</v>
      </c>
      <c r="Q66" s="206">
        <v>0.23</v>
      </c>
      <c r="R66" s="206">
        <v>0.47</v>
      </c>
      <c r="S66" s="206">
        <v>0.28000000000000003</v>
      </c>
      <c r="T66" s="206">
        <v>0.56000000000000005</v>
      </c>
      <c r="U66" s="206">
        <v>11.56</v>
      </c>
      <c r="V66" s="206">
        <v>1.96</v>
      </c>
      <c r="W66" s="206">
        <v>0.36</v>
      </c>
      <c r="X66" s="206">
        <v>1.7</v>
      </c>
      <c r="Y66" s="206">
        <v>0</v>
      </c>
      <c r="Z66" s="206">
        <v>1.6</v>
      </c>
      <c r="AA66" s="206">
        <v>1.39</v>
      </c>
      <c r="AB66" s="206">
        <v>0</v>
      </c>
      <c r="AC66" s="206">
        <v>10.57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11.62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23.69</v>
      </c>
      <c r="J67" s="206">
        <v>0.28000000000000003</v>
      </c>
      <c r="K67" s="206">
        <v>6.9</v>
      </c>
      <c r="L67" s="206">
        <v>1.83</v>
      </c>
      <c r="M67" s="206">
        <v>0</v>
      </c>
      <c r="N67" s="206">
        <v>1.24</v>
      </c>
      <c r="O67" s="206">
        <v>1.04</v>
      </c>
      <c r="P67" s="206">
        <v>2.56</v>
      </c>
      <c r="Q67" s="206">
        <v>0.23</v>
      </c>
      <c r="R67" s="206">
        <v>0.47</v>
      </c>
      <c r="S67" s="206">
        <v>0.28000000000000003</v>
      </c>
      <c r="T67" s="206">
        <v>0.56000000000000005</v>
      </c>
      <c r="U67" s="206">
        <v>11.56</v>
      </c>
      <c r="V67" s="206">
        <v>1.96</v>
      </c>
      <c r="W67" s="206">
        <v>0.36</v>
      </c>
      <c r="X67" s="206">
        <v>1.7</v>
      </c>
      <c r="Y67" s="206">
        <v>0</v>
      </c>
      <c r="Z67" s="206">
        <v>1.6</v>
      </c>
      <c r="AA67" s="206">
        <v>1.39</v>
      </c>
      <c r="AB67" s="206">
        <v>0</v>
      </c>
      <c r="AC67" s="206">
        <v>10.57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11.62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23.69</v>
      </c>
      <c r="J68" s="206">
        <v>0.28000000000000003</v>
      </c>
      <c r="K68" s="206">
        <v>6.9</v>
      </c>
      <c r="L68" s="206">
        <v>1.83</v>
      </c>
      <c r="M68" s="206">
        <v>0</v>
      </c>
      <c r="N68" s="206">
        <v>1.24</v>
      </c>
      <c r="O68" s="206">
        <v>1.04</v>
      </c>
      <c r="P68" s="206">
        <v>2.56</v>
      </c>
      <c r="Q68" s="206">
        <v>0.23</v>
      </c>
      <c r="R68" s="206">
        <v>0.47</v>
      </c>
      <c r="S68" s="206">
        <v>0.28000000000000003</v>
      </c>
      <c r="T68" s="206">
        <v>0.56000000000000005</v>
      </c>
      <c r="U68" s="206">
        <v>11.56</v>
      </c>
      <c r="V68" s="206">
        <v>1.96</v>
      </c>
      <c r="W68" s="206">
        <v>0.36</v>
      </c>
      <c r="X68" s="206">
        <v>1.7</v>
      </c>
      <c r="Y68" s="206">
        <v>0</v>
      </c>
      <c r="Z68" s="206">
        <v>1.6</v>
      </c>
      <c r="AA68" s="206">
        <v>1.39</v>
      </c>
      <c r="AB68" s="206">
        <v>0</v>
      </c>
      <c r="AC68" s="206">
        <v>10.57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11.62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23.69</v>
      </c>
      <c r="J69" s="206">
        <v>0.28000000000000003</v>
      </c>
      <c r="K69" s="206">
        <v>6.9</v>
      </c>
      <c r="L69" s="206">
        <v>1.83</v>
      </c>
      <c r="M69" s="206">
        <v>0</v>
      </c>
      <c r="N69" s="206">
        <v>1.24</v>
      </c>
      <c r="O69" s="206">
        <v>1.04</v>
      </c>
      <c r="P69" s="206">
        <v>2.56</v>
      </c>
      <c r="Q69" s="206">
        <v>0.23</v>
      </c>
      <c r="R69" s="206">
        <v>0.47</v>
      </c>
      <c r="S69" s="206">
        <v>0.28000000000000003</v>
      </c>
      <c r="T69" s="206">
        <v>0.56000000000000005</v>
      </c>
      <c r="U69" s="206">
        <v>11.56</v>
      </c>
      <c r="V69" s="206">
        <v>1.96</v>
      </c>
      <c r="W69" s="206">
        <v>0.41</v>
      </c>
      <c r="X69" s="206">
        <v>1.7</v>
      </c>
      <c r="Y69" s="206">
        <v>0</v>
      </c>
      <c r="Z69" s="206">
        <v>1.6</v>
      </c>
      <c r="AA69" s="206">
        <v>1.39</v>
      </c>
      <c r="AB69" s="206">
        <v>0</v>
      </c>
      <c r="AC69" s="206">
        <v>10.57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23.69</v>
      </c>
      <c r="J70" s="206">
        <v>0.28000000000000003</v>
      </c>
      <c r="K70" s="206">
        <v>6.9</v>
      </c>
      <c r="L70" s="206">
        <v>1.83</v>
      </c>
      <c r="M70" s="206">
        <v>0</v>
      </c>
      <c r="N70" s="206">
        <v>1.24</v>
      </c>
      <c r="O70" s="206">
        <v>1.04</v>
      </c>
      <c r="P70" s="206">
        <v>2.56</v>
      </c>
      <c r="Q70" s="206">
        <v>0.23</v>
      </c>
      <c r="R70" s="206">
        <v>0.47</v>
      </c>
      <c r="S70" s="206">
        <v>0.28000000000000003</v>
      </c>
      <c r="T70" s="206">
        <v>0.56000000000000005</v>
      </c>
      <c r="U70" s="206">
        <v>11.56</v>
      </c>
      <c r="V70" s="206">
        <v>1.96</v>
      </c>
      <c r="W70" s="206">
        <v>0.4</v>
      </c>
      <c r="X70" s="206">
        <v>1.7</v>
      </c>
      <c r="Y70" s="206">
        <v>0</v>
      </c>
      <c r="Z70" s="206">
        <v>1.6</v>
      </c>
      <c r="AA70" s="206">
        <v>1.39</v>
      </c>
      <c r="AB70" s="206">
        <v>0</v>
      </c>
      <c r="AC70" s="206">
        <v>10.57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6.9</v>
      </c>
      <c r="L71" s="206">
        <v>1.83</v>
      </c>
      <c r="M71" s="206">
        <v>0</v>
      </c>
      <c r="N71" s="206">
        <v>1.24</v>
      </c>
      <c r="O71" s="206">
        <v>1.04</v>
      </c>
      <c r="P71" s="206">
        <v>2.56</v>
      </c>
      <c r="Q71" s="206">
        <v>0.23</v>
      </c>
      <c r="R71" s="206">
        <v>0.47</v>
      </c>
      <c r="S71" s="206">
        <v>0.28000000000000003</v>
      </c>
      <c r="T71" s="206">
        <v>0.56000000000000005</v>
      </c>
      <c r="U71" s="206">
        <v>11.56</v>
      </c>
      <c r="V71" s="206">
        <v>1.3</v>
      </c>
      <c r="W71" s="206">
        <v>0.4</v>
      </c>
      <c r="X71" s="206">
        <v>1.7</v>
      </c>
      <c r="Y71" s="206">
        <v>0</v>
      </c>
      <c r="Z71" s="206">
        <v>1.6</v>
      </c>
      <c r="AA71" s="206">
        <v>1.39</v>
      </c>
      <c r="AB71" s="206">
        <v>0</v>
      </c>
      <c r="AC71" s="206">
        <v>10.57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6.9</v>
      </c>
      <c r="L72" s="206">
        <v>1.83</v>
      </c>
      <c r="M72" s="206">
        <v>0</v>
      </c>
      <c r="N72" s="206">
        <v>1.24</v>
      </c>
      <c r="O72" s="206">
        <v>1.04</v>
      </c>
      <c r="P72" s="206">
        <v>2.56</v>
      </c>
      <c r="Q72" s="206">
        <v>0.23</v>
      </c>
      <c r="R72" s="206">
        <v>0.47</v>
      </c>
      <c r="S72" s="206">
        <v>0.28000000000000003</v>
      </c>
      <c r="T72" s="206">
        <v>0.56000000000000005</v>
      </c>
      <c r="U72" s="206">
        <v>11.56</v>
      </c>
      <c r="V72" s="206">
        <v>1.3</v>
      </c>
      <c r="W72" s="206">
        <v>0.4</v>
      </c>
      <c r="X72" s="206">
        <v>1.7</v>
      </c>
      <c r="Y72" s="206">
        <v>0</v>
      </c>
      <c r="Z72" s="206">
        <v>1.6</v>
      </c>
      <c r="AA72" s="206">
        <v>1.39</v>
      </c>
      <c r="AB72" s="206">
        <v>0</v>
      </c>
      <c r="AC72" s="206">
        <v>10.57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6.9</v>
      </c>
      <c r="L73" s="206">
        <v>1.83</v>
      </c>
      <c r="M73" s="206">
        <v>0</v>
      </c>
      <c r="N73" s="206">
        <v>1.24</v>
      </c>
      <c r="O73" s="206">
        <v>1.04</v>
      </c>
      <c r="P73" s="206">
        <v>2.56</v>
      </c>
      <c r="Q73" s="206">
        <v>0.23</v>
      </c>
      <c r="R73" s="206">
        <v>0.47</v>
      </c>
      <c r="S73" s="206">
        <v>0.28000000000000003</v>
      </c>
      <c r="T73" s="206">
        <v>0.56000000000000005</v>
      </c>
      <c r="U73" s="206">
        <v>11.56</v>
      </c>
      <c r="V73" s="206">
        <v>1.3</v>
      </c>
      <c r="W73" s="206">
        <v>0.4</v>
      </c>
      <c r="X73" s="206">
        <v>1.7</v>
      </c>
      <c r="Y73" s="206">
        <v>0</v>
      </c>
      <c r="Z73" s="206">
        <v>1.6</v>
      </c>
      <c r="AA73" s="206">
        <v>1.39</v>
      </c>
      <c r="AB73" s="206">
        <v>0</v>
      </c>
      <c r="AC73" s="206">
        <v>10.57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6.9</v>
      </c>
      <c r="L74" s="206">
        <v>1.83</v>
      </c>
      <c r="M74" s="206">
        <v>0</v>
      </c>
      <c r="N74" s="206">
        <v>1.24</v>
      </c>
      <c r="O74" s="206">
        <v>1.04</v>
      </c>
      <c r="P74" s="206">
        <v>2.56</v>
      </c>
      <c r="Q74" s="206">
        <v>0.23</v>
      </c>
      <c r="R74" s="206">
        <v>0.47</v>
      </c>
      <c r="S74" s="206">
        <v>0.28000000000000003</v>
      </c>
      <c r="T74" s="206">
        <v>0.56000000000000005</v>
      </c>
      <c r="U74" s="206">
        <v>11.56</v>
      </c>
      <c r="V74" s="206">
        <v>1.3</v>
      </c>
      <c r="W74" s="206">
        <v>0.4</v>
      </c>
      <c r="X74" s="206">
        <v>1.7</v>
      </c>
      <c r="Y74" s="206">
        <v>0</v>
      </c>
      <c r="Z74" s="206">
        <v>1.6</v>
      </c>
      <c r="AA74" s="206">
        <v>1.39</v>
      </c>
      <c r="AB74" s="206">
        <v>0</v>
      </c>
      <c r="AC74" s="206">
        <v>10.57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6.9</v>
      </c>
      <c r="L75" s="206">
        <v>1.83</v>
      </c>
      <c r="M75" s="206">
        <v>0</v>
      </c>
      <c r="N75" s="206">
        <v>1.24</v>
      </c>
      <c r="O75" s="206">
        <v>1.04</v>
      </c>
      <c r="P75" s="206">
        <v>2.56</v>
      </c>
      <c r="Q75" s="206">
        <v>0.23</v>
      </c>
      <c r="R75" s="206">
        <v>0.47</v>
      </c>
      <c r="S75" s="206">
        <v>0.28000000000000003</v>
      </c>
      <c r="T75" s="206">
        <v>0.56000000000000005</v>
      </c>
      <c r="U75" s="206">
        <v>11.56</v>
      </c>
      <c r="V75" s="206">
        <v>1.3</v>
      </c>
      <c r="W75" s="206">
        <v>0.4</v>
      </c>
      <c r="X75" s="206">
        <v>1.7</v>
      </c>
      <c r="Y75" s="206">
        <v>0</v>
      </c>
      <c r="Z75" s="206">
        <v>1.6</v>
      </c>
      <c r="AA75" s="206">
        <v>1.39</v>
      </c>
      <c r="AB75" s="206">
        <v>0</v>
      </c>
      <c r="AC75" s="206">
        <v>0.92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-10.72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6.9</v>
      </c>
      <c r="L76" s="206">
        <v>1.83</v>
      </c>
      <c r="M76" s="206">
        <v>0</v>
      </c>
      <c r="N76" s="206">
        <v>1.24</v>
      </c>
      <c r="O76" s="206">
        <v>1.04</v>
      </c>
      <c r="P76" s="206">
        <v>2.56</v>
      </c>
      <c r="Q76" s="206">
        <v>0.23</v>
      </c>
      <c r="R76" s="206">
        <v>0.47</v>
      </c>
      <c r="S76" s="206">
        <v>0.28000000000000003</v>
      </c>
      <c r="T76" s="206">
        <v>0.56000000000000005</v>
      </c>
      <c r="U76" s="206">
        <v>11.56</v>
      </c>
      <c r="V76" s="206">
        <v>1.3</v>
      </c>
      <c r="W76" s="206">
        <v>0.4</v>
      </c>
      <c r="X76" s="206">
        <v>1.7</v>
      </c>
      <c r="Y76" s="206">
        <v>0</v>
      </c>
      <c r="Z76" s="206">
        <v>1.6</v>
      </c>
      <c r="AA76" s="206">
        <v>1.39</v>
      </c>
      <c r="AB76" s="206">
        <v>0</v>
      </c>
      <c r="AC76" s="206">
        <v>0.92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-10.43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6.9</v>
      </c>
      <c r="L77" s="206">
        <v>1.83</v>
      </c>
      <c r="M77" s="206">
        <v>0</v>
      </c>
      <c r="N77" s="206">
        <v>1.24</v>
      </c>
      <c r="O77" s="206">
        <v>1.04</v>
      </c>
      <c r="P77" s="206">
        <v>2.56</v>
      </c>
      <c r="Q77" s="206">
        <v>0.23</v>
      </c>
      <c r="R77" s="206">
        <v>0.47</v>
      </c>
      <c r="S77" s="206">
        <v>0.28000000000000003</v>
      </c>
      <c r="T77" s="206">
        <v>0.56000000000000005</v>
      </c>
      <c r="U77" s="206">
        <v>11.56</v>
      </c>
      <c r="V77" s="206">
        <v>1.3</v>
      </c>
      <c r="W77" s="206">
        <v>0.4</v>
      </c>
      <c r="X77" s="206">
        <v>1.7</v>
      </c>
      <c r="Y77" s="206">
        <v>0</v>
      </c>
      <c r="Z77" s="206">
        <v>1.6</v>
      </c>
      <c r="AA77" s="206">
        <v>1.39</v>
      </c>
      <c r="AB77" s="206">
        <v>0</v>
      </c>
      <c r="AC77" s="206">
        <v>0.92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-10.43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6.9</v>
      </c>
      <c r="L78" s="206">
        <v>1.83</v>
      </c>
      <c r="M78" s="206">
        <v>0</v>
      </c>
      <c r="N78" s="206">
        <v>1.24</v>
      </c>
      <c r="O78" s="206">
        <v>1.04</v>
      </c>
      <c r="P78" s="206">
        <v>2.56</v>
      </c>
      <c r="Q78" s="206">
        <v>0.23</v>
      </c>
      <c r="R78" s="206">
        <v>0.47</v>
      </c>
      <c r="S78" s="206">
        <v>0.28000000000000003</v>
      </c>
      <c r="T78" s="206">
        <v>0.56000000000000005</v>
      </c>
      <c r="U78" s="206">
        <v>11.56</v>
      </c>
      <c r="V78" s="206">
        <v>1.3</v>
      </c>
      <c r="W78" s="206">
        <v>0.4</v>
      </c>
      <c r="X78" s="206">
        <v>1.7</v>
      </c>
      <c r="Y78" s="206">
        <v>0</v>
      </c>
      <c r="Z78" s="206">
        <v>1.6</v>
      </c>
      <c r="AA78" s="206">
        <v>1.39</v>
      </c>
      <c r="AB78" s="206">
        <v>0</v>
      </c>
      <c r="AC78" s="206">
        <v>0.92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-10.43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6.9</v>
      </c>
      <c r="L79" s="206">
        <v>1.83</v>
      </c>
      <c r="M79" s="206">
        <v>0</v>
      </c>
      <c r="N79" s="206">
        <v>1.24</v>
      </c>
      <c r="O79" s="206">
        <v>1.04</v>
      </c>
      <c r="P79" s="206">
        <v>2.56</v>
      </c>
      <c r="Q79" s="206">
        <v>0.23</v>
      </c>
      <c r="R79" s="206">
        <v>0.47</v>
      </c>
      <c r="S79" s="206">
        <v>0.28000000000000003</v>
      </c>
      <c r="T79" s="206">
        <v>0.56000000000000005</v>
      </c>
      <c r="U79" s="206">
        <v>11.56</v>
      </c>
      <c r="V79" s="206">
        <v>1.3</v>
      </c>
      <c r="W79" s="206">
        <v>0.4</v>
      </c>
      <c r="X79" s="206">
        <v>1.7</v>
      </c>
      <c r="Y79" s="206">
        <v>0</v>
      </c>
      <c r="Z79" s="206">
        <v>1.6</v>
      </c>
      <c r="AA79" s="206">
        <v>1.39</v>
      </c>
      <c r="AB79" s="206">
        <v>0</v>
      </c>
      <c r="AC79" s="206">
        <v>0.92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-2.61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6.9</v>
      </c>
      <c r="L80" s="206">
        <v>1.83</v>
      </c>
      <c r="M80" s="206">
        <v>0</v>
      </c>
      <c r="N80" s="206">
        <v>1.24</v>
      </c>
      <c r="O80" s="206">
        <v>1.04</v>
      </c>
      <c r="P80" s="206">
        <v>2.56</v>
      </c>
      <c r="Q80" s="206">
        <v>0.23</v>
      </c>
      <c r="R80" s="206">
        <v>0.47</v>
      </c>
      <c r="S80" s="206">
        <v>0.28000000000000003</v>
      </c>
      <c r="T80" s="206">
        <v>0.56000000000000005</v>
      </c>
      <c r="U80" s="206">
        <v>11.56</v>
      </c>
      <c r="V80" s="206">
        <v>1.3</v>
      </c>
      <c r="W80" s="206">
        <v>0.4</v>
      </c>
      <c r="X80" s="206">
        <v>1.7</v>
      </c>
      <c r="Y80" s="206">
        <v>0</v>
      </c>
      <c r="Z80" s="206">
        <v>1.6</v>
      </c>
      <c r="AA80" s="206">
        <v>1.39</v>
      </c>
      <c r="AB80" s="206">
        <v>0</v>
      </c>
      <c r="AC80" s="206">
        <v>0.92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-2.61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6.9</v>
      </c>
      <c r="L81" s="206">
        <v>1.83</v>
      </c>
      <c r="M81" s="206">
        <v>0</v>
      </c>
      <c r="N81" s="206">
        <v>1.24</v>
      </c>
      <c r="O81" s="206">
        <v>1.04</v>
      </c>
      <c r="P81" s="206">
        <v>2.56</v>
      </c>
      <c r="Q81" s="206">
        <v>0.23</v>
      </c>
      <c r="R81" s="206">
        <v>0.47</v>
      </c>
      <c r="S81" s="206">
        <v>0.28000000000000003</v>
      </c>
      <c r="T81" s="206">
        <v>0.56000000000000005</v>
      </c>
      <c r="U81" s="206">
        <v>11.56</v>
      </c>
      <c r="V81" s="206">
        <v>1.3</v>
      </c>
      <c r="W81" s="206">
        <v>0.44</v>
      </c>
      <c r="X81" s="206">
        <v>1.7</v>
      </c>
      <c r="Y81" s="206">
        <v>0</v>
      </c>
      <c r="Z81" s="206">
        <v>1.6</v>
      </c>
      <c r="AA81" s="206">
        <v>1.39</v>
      </c>
      <c r="AB81" s="206">
        <v>0</v>
      </c>
      <c r="AC81" s="206">
        <v>10.57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-2.66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6.9</v>
      </c>
      <c r="L82" s="206">
        <v>1.83</v>
      </c>
      <c r="M82" s="206">
        <v>0</v>
      </c>
      <c r="N82" s="206">
        <v>1.24</v>
      </c>
      <c r="O82" s="206">
        <v>1.04</v>
      </c>
      <c r="P82" s="206">
        <v>2.56</v>
      </c>
      <c r="Q82" s="206">
        <v>0.23</v>
      </c>
      <c r="R82" s="206">
        <v>0.47</v>
      </c>
      <c r="S82" s="206">
        <v>0.28000000000000003</v>
      </c>
      <c r="T82" s="206">
        <v>0.56000000000000005</v>
      </c>
      <c r="U82" s="206">
        <v>11.56</v>
      </c>
      <c r="V82" s="206">
        <v>1.3</v>
      </c>
      <c r="W82" s="206">
        <v>0.43</v>
      </c>
      <c r="X82" s="206">
        <v>1.7</v>
      </c>
      <c r="Y82" s="206">
        <v>0</v>
      </c>
      <c r="Z82" s="206">
        <v>1.6</v>
      </c>
      <c r="AA82" s="206">
        <v>1.39</v>
      </c>
      <c r="AB82" s="206">
        <v>0</v>
      </c>
      <c r="AC82" s="206">
        <v>10.57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-2.66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6.9</v>
      </c>
      <c r="L83" s="206">
        <v>1.83</v>
      </c>
      <c r="M83" s="206">
        <v>0</v>
      </c>
      <c r="N83" s="206">
        <v>1.24</v>
      </c>
      <c r="O83" s="206">
        <v>1.04</v>
      </c>
      <c r="P83" s="206">
        <v>2.56</v>
      </c>
      <c r="Q83" s="206">
        <v>0.23</v>
      </c>
      <c r="R83" s="206">
        <v>0.47</v>
      </c>
      <c r="S83" s="206">
        <v>0.28000000000000003</v>
      </c>
      <c r="T83" s="206">
        <v>0.56000000000000005</v>
      </c>
      <c r="U83" s="206">
        <v>11.56</v>
      </c>
      <c r="V83" s="206">
        <v>1.3</v>
      </c>
      <c r="W83" s="206">
        <v>0.43</v>
      </c>
      <c r="X83" s="206">
        <v>1.7</v>
      </c>
      <c r="Y83" s="206">
        <v>0</v>
      </c>
      <c r="Z83" s="206">
        <v>1.6</v>
      </c>
      <c r="AA83" s="206">
        <v>1.39</v>
      </c>
      <c r="AB83" s="206">
        <v>0</v>
      </c>
      <c r="AC83" s="206">
        <v>-0.55000000000000004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-17.399999999999999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6.9</v>
      </c>
      <c r="L84" s="206">
        <v>1.83</v>
      </c>
      <c r="M84" s="206">
        <v>0</v>
      </c>
      <c r="N84" s="206">
        <v>1.24</v>
      </c>
      <c r="O84" s="206">
        <v>1.04</v>
      </c>
      <c r="P84" s="206">
        <v>2.56</v>
      </c>
      <c r="Q84" s="206">
        <v>0.23</v>
      </c>
      <c r="R84" s="206">
        <v>0.47</v>
      </c>
      <c r="S84" s="206">
        <v>0.28000000000000003</v>
      </c>
      <c r="T84" s="206">
        <v>0.56000000000000005</v>
      </c>
      <c r="U84" s="206">
        <v>11.56</v>
      </c>
      <c r="V84" s="206">
        <v>1.3</v>
      </c>
      <c r="W84" s="206">
        <v>0.43</v>
      </c>
      <c r="X84" s="206">
        <v>1.7</v>
      </c>
      <c r="Y84" s="206">
        <v>0</v>
      </c>
      <c r="Z84" s="206">
        <v>1.6</v>
      </c>
      <c r="AA84" s="206">
        <v>1.39</v>
      </c>
      <c r="AB84" s="206">
        <v>0</v>
      </c>
      <c r="AC84" s="206">
        <v>-1.08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-17.399999999999999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1.35</v>
      </c>
      <c r="D85" s="206">
        <v>0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6.9</v>
      </c>
      <c r="L85" s="206">
        <v>1.83</v>
      </c>
      <c r="M85" s="206">
        <v>0</v>
      </c>
      <c r="N85" s="206">
        <v>1.24</v>
      </c>
      <c r="O85" s="206">
        <v>1.04</v>
      </c>
      <c r="P85" s="206">
        <v>2.56</v>
      </c>
      <c r="Q85" s="206">
        <v>0.23</v>
      </c>
      <c r="R85" s="206">
        <v>0.47</v>
      </c>
      <c r="S85" s="206">
        <v>0.28000000000000003</v>
      </c>
      <c r="T85" s="206">
        <v>0.56000000000000005</v>
      </c>
      <c r="U85" s="206">
        <v>11.56</v>
      </c>
      <c r="V85" s="206">
        <v>1.3</v>
      </c>
      <c r="W85" s="206">
        <v>0.43</v>
      </c>
      <c r="X85" s="206">
        <v>1.7</v>
      </c>
      <c r="Y85" s="206">
        <v>0</v>
      </c>
      <c r="Z85" s="206">
        <v>1.6</v>
      </c>
      <c r="AA85" s="206">
        <v>1.39</v>
      </c>
      <c r="AB85" s="206">
        <v>0</v>
      </c>
      <c r="AC85" s="206">
        <v>-1.08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-17.399999999999999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1.35</v>
      </c>
      <c r="D86" s="206">
        <v>0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6.9</v>
      </c>
      <c r="L86" s="206">
        <v>1.83</v>
      </c>
      <c r="M86" s="206">
        <v>0</v>
      </c>
      <c r="N86" s="206">
        <v>1.24</v>
      </c>
      <c r="O86" s="206">
        <v>1.04</v>
      </c>
      <c r="P86" s="206">
        <v>2.56</v>
      </c>
      <c r="Q86" s="206">
        <v>0.23</v>
      </c>
      <c r="R86" s="206">
        <v>0.47</v>
      </c>
      <c r="S86" s="206">
        <v>0.28000000000000003</v>
      </c>
      <c r="T86" s="206">
        <v>0.56000000000000005</v>
      </c>
      <c r="U86" s="206">
        <v>11.56</v>
      </c>
      <c r="V86" s="206">
        <v>1.3</v>
      </c>
      <c r="W86" s="206">
        <v>0.43</v>
      </c>
      <c r="X86" s="206">
        <v>1.7</v>
      </c>
      <c r="Y86" s="206">
        <v>0</v>
      </c>
      <c r="Z86" s="206">
        <v>1.6</v>
      </c>
      <c r="AA86" s="206">
        <v>1.39</v>
      </c>
      <c r="AB86" s="206">
        <v>0</v>
      </c>
      <c r="AC86" s="206">
        <v>-1.08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-17.399999999999999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1.35</v>
      </c>
      <c r="D87" s="206">
        <v>0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6.9</v>
      </c>
      <c r="L87" s="206">
        <v>1.83</v>
      </c>
      <c r="M87" s="206">
        <v>0</v>
      </c>
      <c r="N87" s="206">
        <v>1.24</v>
      </c>
      <c r="O87" s="206">
        <v>1.04</v>
      </c>
      <c r="P87" s="206">
        <v>2.56</v>
      </c>
      <c r="Q87" s="206">
        <v>0.23</v>
      </c>
      <c r="R87" s="206">
        <v>0.47</v>
      </c>
      <c r="S87" s="206">
        <v>0.28000000000000003</v>
      </c>
      <c r="T87" s="206">
        <v>0.56000000000000005</v>
      </c>
      <c r="U87" s="206">
        <v>11.56</v>
      </c>
      <c r="V87" s="206">
        <v>1.3</v>
      </c>
      <c r="W87" s="206">
        <v>0.43</v>
      </c>
      <c r="X87" s="206">
        <v>1.7</v>
      </c>
      <c r="Y87" s="206">
        <v>0</v>
      </c>
      <c r="Z87" s="206">
        <v>1.6</v>
      </c>
      <c r="AA87" s="206">
        <v>1.39</v>
      </c>
      <c r="AB87" s="206">
        <v>0</v>
      </c>
      <c r="AC87" s="206">
        <v>-1.08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-17.399999999999999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1.35</v>
      </c>
      <c r="D88" s="206">
        <v>0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6.9</v>
      </c>
      <c r="L88" s="206">
        <v>1.83</v>
      </c>
      <c r="M88" s="206">
        <v>0</v>
      </c>
      <c r="N88" s="206">
        <v>1.24</v>
      </c>
      <c r="O88" s="206">
        <v>1.04</v>
      </c>
      <c r="P88" s="206">
        <v>2.56</v>
      </c>
      <c r="Q88" s="206">
        <v>0.23</v>
      </c>
      <c r="R88" s="206">
        <v>0.47</v>
      </c>
      <c r="S88" s="206">
        <v>0.28000000000000003</v>
      </c>
      <c r="T88" s="206">
        <v>0.56000000000000005</v>
      </c>
      <c r="U88" s="206">
        <v>11.56</v>
      </c>
      <c r="V88" s="206">
        <v>1.3</v>
      </c>
      <c r="W88" s="206">
        <v>0.43</v>
      </c>
      <c r="X88" s="206">
        <v>1.7</v>
      </c>
      <c r="Y88" s="206">
        <v>0</v>
      </c>
      <c r="Z88" s="206">
        <v>1.6</v>
      </c>
      <c r="AA88" s="206">
        <v>1.39</v>
      </c>
      <c r="AB88" s="206">
        <v>0</v>
      </c>
      <c r="AC88" s="206">
        <v>-1.08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-17.399999999999999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1.35</v>
      </c>
      <c r="D89" s="206">
        <v>0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6.9</v>
      </c>
      <c r="L89" s="206">
        <v>1.83</v>
      </c>
      <c r="M89" s="206">
        <v>0</v>
      </c>
      <c r="N89" s="206">
        <v>1.24</v>
      </c>
      <c r="O89" s="206">
        <v>1.04</v>
      </c>
      <c r="P89" s="206">
        <v>2.56</v>
      </c>
      <c r="Q89" s="206">
        <v>0.23</v>
      </c>
      <c r="R89" s="206">
        <v>0.47</v>
      </c>
      <c r="S89" s="206">
        <v>0.28000000000000003</v>
      </c>
      <c r="T89" s="206">
        <v>0.56000000000000005</v>
      </c>
      <c r="U89" s="206">
        <v>11.56</v>
      </c>
      <c r="V89" s="206">
        <v>1.3</v>
      </c>
      <c r="W89" s="206">
        <v>0.38</v>
      </c>
      <c r="X89" s="206">
        <v>1.7</v>
      </c>
      <c r="Y89" s="206">
        <v>0</v>
      </c>
      <c r="Z89" s="206">
        <v>1.6</v>
      </c>
      <c r="AA89" s="206">
        <v>1.39</v>
      </c>
      <c r="AB89" s="206">
        <v>0</v>
      </c>
      <c r="AC89" s="206">
        <v>-1.08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-17.399999999999999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1.35</v>
      </c>
      <c r="D90" s="206">
        <v>0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6.9</v>
      </c>
      <c r="L90" s="206">
        <v>1.06</v>
      </c>
      <c r="M90" s="206">
        <v>0</v>
      </c>
      <c r="N90" s="206">
        <v>1.24</v>
      </c>
      <c r="O90" s="206">
        <v>1.04</v>
      </c>
      <c r="P90" s="206">
        <v>2.56</v>
      </c>
      <c r="Q90" s="206">
        <v>0.23</v>
      </c>
      <c r="R90" s="206">
        <v>0.47</v>
      </c>
      <c r="S90" s="206">
        <v>0.28000000000000003</v>
      </c>
      <c r="T90" s="206">
        <v>0.56000000000000005</v>
      </c>
      <c r="U90" s="206">
        <v>11.56</v>
      </c>
      <c r="V90" s="206">
        <v>1.3</v>
      </c>
      <c r="W90" s="206">
        <v>0.38</v>
      </c>
      <c r="X90" s="206">
        <v>1.7</v>
      </c>
      <c r="Y90" s="206">
        <v>0</v>
      </c>
      <c r="Z90" s="206">
        <v>1.6</v>
      </c>
      <c r="AA90" s="206">
        <v>1.39</v>
      </c>
      <c r="AB90" s="206">
        <v>0</v>
      </c>
      <c r="AC90" s="206">
        <v>10.34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-17.399999999999999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1.35</v>
      </c>
      <c r="D91" s="206">
        <v>0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6.9</v>
      </c>
      <c r="L91" s="206">
        <v>3.32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0.23</v>
      </c>
      <c r="R91" s="206">
        <v>0.47</v>
      </c>
      <c r="S91" s="206">
        <v>0.28000000000000003</v>
      </c>
      <c r="T91" s="206">
        <v>0.56000000000000005</v>
      </c>
      <c r="U91" s="206">
        <v>11.56</v>
      </c>
      <c r="V91" s="206">
        <v>1.3</v>
      </c>
      <c r="W91" s="206">
        <v>0.36</v>
      </c>
      <c r="X91" s="206">
        <v>1.7</v>
      </c>
      <c r="Y91" s="206">
        <v>0</v>
      </c>
      <c r="Z91" s="206">
        <v>1.6</v>
      </c>
      <c r="AA91" s="206">
        <v>1.39</v>
      </c>
      <c r="AB91" s="206">
        <v>0</v>
      </c>
      <c r="AC91" s="206">
        <v>10.34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9.1999999999999993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1.35</v>
      </c>
      <c r="D92" s="206">
        <v>0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16.16</v>
      </c>
      <c r="L92" s="206">
        <v>3.32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0.23</v>
      </c>
      <c r="R92" s="206">
        <v>0.47</v>
      </c>
      <c r="S92" s="206">
        <v>0.28000000000000003</v>
      </c>
      <c r="T92" s="206">
        <v>0.56000000000000005</v>
      </c>
      <c r="U92" s="206">
        <v>11.56</v>
      </c>
      <c r="V92" s="206">
        <v>1.3</v>
      </c>
      <c r="W92" s="206">
        <v>0.36</v>
      </c>
      <c r="X92" s="206">
        <v>1.7</v>
      </c>
      <c r="Y92" s="206">
        <v>0</v>
      </c>
      <c r="Z92" s="206">
        <v>1.6</v>
      </c>
      <c r="AA92" s="206">
        <v>1.39</v>
      </c>
      <c r="AB92" s="206">
        <v>0</v>
      </c>
      <c r="AC92" s="206">
        <v>10.34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9.1999999999999993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1.35</v>
      </c>
      <c r="D93" s="206">
        <v>0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30.54</v>
      </c>
      <c r="L93" s="206">
        <v>3.32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0.23</v>
      </c>
      <c r="R93" s="206">
        <v>0.47</v>
      </c>
      <c r="S93" s="206">
        <v>0.28000000000000003</v>
      </c>
      <c r="T93" s="206">
        <v>0.56000000000000005</v>
      </c>
      <c r="U93" s="206">
        <v>11.56</v>
      </c>
      <c r="V93" s="206">
        <v>1.3</v>
      </c>
      <c r="W93" s="206">
        <v>0.34</v>
      </c>
      <c r="X93" s="206">
        <v>1.7</v>
      </c>
      <c r="Y93" s="206">
        <v>0</v>
      </c>
      <c r="Z93" s="206">
        <v>1.6</v>
      </c>
      <c r="AA93" s="206">
        <v>1.39</v>
      </c>
      <c r="AB93" s="206">
        <v>0</v>
      </c>
      <c r="AC93" s="206">
        <v>10.34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9.1999999999999993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1.35</v>
      </c>
      <c r="D94" s="206">
        <v>0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49.7</v>
      </c>
      <c r="L94" s="206">
        <v>3.32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0.23</v>
      </c>
      <c r="R94" s="206">
        <v>0.47</v>
      </c>
      <c r="S94" s="206">
        <v>0.28000000000000003</v>
      </c>
      <c r="T94" s="206">
        <v>0.56000000000000005</v>
      </c>
      <c r="U94" s="206">
        <v>11.56</v>
      </c>
      <c r="V94" s="206">
        <v>1.3</v>
      </c>
      <c r="W94" s="206">
        <v>0.34</v>
      </c>
      <c r="X94" s="206">
        <v>1.7</v>
      </c>
      <c r="Y94" s="206">
        <v>0</v>
      </c>
      <c r="Z94" s="206">
        <v>1.6</v>
      </c>
      <c r="AA94" s="206">
        <v>1.39</v>
      </c>
      <c r="AB94" s="206">
        <v>0</v>
      </c>
      <c r="AC94" s="206">
        <v>10.34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9.1999999999999993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1.35</v>
      </c>
      <c r="D95" s="206">
        <v>0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59.28</v>
      </c>
      <c r="L95" s="206">
        <v>3.32</v>
      </c>
      <c r="M95" s="206">
        <v>0</v>
      </c>
      <c r="N95" s="206">
        <v>1.24</v>
      </c>
      <c r="O95" s="206">
        <v>1.04</v>
      </c>
      <c r="P95" s="206">
        <v>2.56</v>
      </c>
      <c r="Q95" s="206">
        <v>0.23</v>
      </c>
      <c r="R95" s="206">
        <v>0.47</v>
      </c>
      <c r="S95" s="206">
        <v>0.28000000000000003</v>
      </c>
      <c r="T95" s="206">
        <v>0.56000000000000005</v>
      </c>
      <c r="U95" s="206">
        <v>11.56</v>
      </c>
      <c r="V95" s="206">
        <v>1.3</v>
      </c>
      <c r="W95" s="206">
        <v>0.34</v>
      </c>
      <c r="X95" s="206">
        <v>1.7</v>
      </c>
      <c r="Y95" s="206">
        <v>0</v>
      </c>
      <c r="Z95" s="206">
        <v>1.6</v>
      </c>
      <c r="AA95" s="206">
        <v>1.39</v>
      </c>
      <c r="AB95" s="206">
        <v>0</v>
      </c>
      <c r="AC95" s="206">
        <v>10.34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9.1999999999999993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1.35</v>
      </c>
      <c r="D96" s="206">
        <v>0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82.99</v>
      </c>
      <c r="L96" s="206">
        <v>3.32</v>
      </c>
      <c r="M96" s="206">
        <v>0</v>
      </c>
      <c r="N96" s="206">
        <v>1.24</v>
      </c>
      <c r="O96" s="206">
        <v>1.04</v>
      </c>
      <c r="P96" s="206">
        <v>2.56</v>
      </c>
      <c r="Q96" s="206">
        <v>0.23</v>
      </c>
      <c r="R96" s="206">
        <v>0.47</v>
      </c>
      <c r="S96" s="206">
        <v>0.28000000000000003</v>
      </c>
      <c r="T96" s="206">
        <v>0.56000000000000005</v>
      </c>
      <c r="U96" s="206">
        <v>11.56</v>
      </c>
      <c r="V96" s="206">
        <v>1.3</v>
      </c>
      <c r="W96" s="206">
        <v>0.34</v>
      </c>
      <c r="X96" s="206">
        <v>1.7</v>
      </c>
      <c r="Y96" s="206">
        <v>0</v>
      </c>
      <c r="Z96" s="206">
        <v>1.6</v>
      </c>
      <c r="AA96" s="206">
        <v>1.39</v>
      </c>
      <c r="AB96" s="206">
        <v>0</v>
      </c>
      <c r="AC96" s="206">
        <v>10.34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9.1999999999999993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1.35</v>
      </c>
      <c r="D97" s="206">
        <v>0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85.35</v>
      </c>
      <c r="L97" s="206">
        <v>14.82</v>
      </c>
      <c r="M97" s="206">
        <v>0</v>
      </c>
      <c r="N97" s="206">
        <v>1.24</v>
      </c>
      <c r="O97" s="206">
        <v>1.04</v>
      </c>
      <c r="P97" s="206">
        <v>2.56</v>
      </c>
      <c r="Q97" s="206">
        <v>0.23</v>
      </c>
      <c r="R97" s="206">
        <v>0.47</v>
      </c>
      <c r="S97" s="206">
        <v>0.28000000000000003</v>
      </c>
      <c r="T97" s="206">
        <v>0.56000000000000005</v>
      </c>
      <c r="U97" s="206">
        <v>11.56</v>
      </c>
      <c r="V97" s="206">
        <v>1.7</v>
      </c>
      <c r="W97" s="206">
        <v>0.34</v>
      </c>
      <c r="X97" s="206">
        <v>1.7</v>
      </c>
      <c r="Y97" s="206">
        <v>0</v>
      </c>
      <c r="Z97" s="206">
        <v>1.6</v>
      </c>
      <c r="AA97" s="206">
        <v>1.39</v>
      </c>
      <c r="AB97" s="206">
        <v>0</v>
      </c>
      <c r="AC97" s="206">
        <v>10.34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9.1999999999999993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1.35</v>
      </c>
      <c r="D98" s="206">
        <v>0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85.36</v>
      </c>
      <c r="L98" s="206">
        <v>24.36</v>
      </c>
      <c r="M98" s="206">
        <v>0</v>
      </c>
      <c r="N98" s="206">
        <v>1.24</v>
      </c>
      <c r="O98" s="206">
        <v>1.04</v>
      </c>
      <c r="P98" s="206">
        <v>2.56</v>
      </c>
      <c r="Q98" s="206">
        <v>0.23</v>
      </c>
      <c r="R98" s="206">
        <v>0.47</v>
      </c>
      <c r="S98" s="206">
        <v>0.28000000000000003</v>
      </c>
      <c r="T98" s="206">
        <v>0.56000000000000005</v>
      </c>
      <c r="U98" s="206">
        <v>11.56</v>
      </c>
      <c r="V98" s="206">
        <v>1.88</v>
      </c>
      <c r="W98" s="206">
        <v>0.34</v>
      </c>
      <c r="X98" s="206">
        <v>1.7</v>
      </c>
      <c r="Y98" s="206">
        <v>0</v>
      </c>
      <c r="Z98" s="206">
        <v>1.6</v>
      </c>
      <c r="AA98" s="206">
        <v>1.39</v>
      </c>
      <c r="AB98" s="206">
        <v>0</v>
      </c>
      <c r="AC98" s="206">
        <v>10.34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9.1999999999999993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4.7250000000000009E-3</v>
      </c>
      <c r="D99">
        <f t="shared" si="0"/>
        <v>1.9574999999999995E-2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0.57584000000000024</v>
      </c>
      <c r="J99">
        <f t="shared" si="0"/>
        <v>6.7200000000000081E-3</v>
      </c>
      <c r="K99">
        <f t="shared" si="0"/>
        <v>0.72683500000000145</v>
      </c>
      <c r="L99">
        <f t="shared" si="0"/>
        <v>0.19420750000000073</v>
      </c>
      <c r="M99">
        <f t="shared" si="0"/>
        <v>0</v>
      </c>
      <c r="N99">
        <f t="shared" si="0"/>
        <v>2.9759999999999953E-2</v>
      </c>
      <c r="O99">
        <f t="shared" si="0"/>
        <v>2.4960000000000045E-2</v>
      </c>
      <c r="P99">
        <f t="shared" si="0"/>
        <v>6.1440000000000043E-2</v>
      </c>
      <c r="Q99">
        <f t="shared" si="0"/>
        <v>2.1025000000000082E-2</v>
      </c>
      <c r="R99">
        <f t="shared" si="0"/>
        <v>3.8734999999999985E-2</v>
      </c>
      <c r="S99">
        <f t="shared" si="0"/>
        <v>2.7552500000000014E-2</v>
      </c>
      <c r="T99">
        <f t="shared" si="0"/>
        <v>1.3440000000000016E-2</v>
      </c>
      <c r="U99">
        <f t="shared" si="0"/>
        <v>0.2774399999999993</v>
      </c>
      <c r="V99">
        <f t="shared" si="0"/>
        <v>5.6430000000000105E-2</v>
      </c>
      <c r="W99">
        <f t="shared" si="0"/>
        <v>2.4832500000000014E-2</v>
      </c>
      <c r="X99">
        <f t="shared" si="0"/>
        <v>0.1507250000000005</v>
      </c>
      <c r="Y99">
        <f t="shared" si="0"/>
        <v>0</v>
      </c>
      <c r="Z99">
        <f t="shared" si="0"/>
        <v>0.10733000000000041</v>
      </c>
      <c r="AA99">
        <f t="shared" si="0"/>
        <v>7.6262499999999761E-2</v>
      </c>
      <c r="AB99">
        <f t="shared" si="0"/>
        <v>0</v>
      </c>
      <c r="AC99">
        <f t="shared" si="0"/>
        <v>0.21152000000000012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1.7702499999999982E-2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4.5252000000000061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19.84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19.84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19.84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19.84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19.84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19.84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19.84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19.84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19.84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19.84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19.84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19.84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19.84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19.84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19.84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19.84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19.84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19.84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19.84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19.84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19.84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19.84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19.84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19.84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-2.0699999999999998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-2.0699999999999998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-2.0699999999999998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-2.0699999999999998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-2.0699999999999998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-0.81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-0.42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-0.42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-1.67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-1.67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-1.67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-1.67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-1.67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-1.67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-1.67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-1.51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-4.4400000000000004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-5.21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-5.21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-5.21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-2.08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-2.08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-1.93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-1.93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-11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-10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0.91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0.91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0.91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0.91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0.91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0.91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0.91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0.91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0.91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0.91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0.91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0.91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-1.5842500000000013E-2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0.45755999999999974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1.3</v>
      </c>
      <c r="L3" s="206">
        <v>0.06</v>
      </c>
      <c r="M3" s="206">
        <v>0.1</v>
      </c>
      <c r="N3" s="206">
        <v>0.1</v>
      </c>
      <c r="O3" s="206">
        <v>0.06</v>
      </c>
      <c r="P3" s="206">
        <v>4.26</v>
      </c>
      <c r="Q3" s="206">
        <v>0.19</v>
      </c>
      <c r="R3" s="206">
        <v>0.7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2.19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79.569999999999993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1.3</v>
      </c>
      <c r="L4" s="206">
        <v>0.06</v>
      </c>
      <c r="M4" s="206">
        <v>0.1</v>
      </c>
      <c r="N4" s="206">
        <v>0.1</v>
      </c>
      <c r="O4" s="206">
        <v>0.06</v>
      </c>
      <c r="P4" s="206">
        <v>4.26</v>
      </c>
      <c r="Q4" s="206">
        <v>0.19</v>
      </c>
      <c r="R4" s="206">
        <v>0.7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2.19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79.569999999999993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1.3</v>
      </c>
      <c r="L5" s="206">
        <v>0.06</v>
      </c>
      <c r="M5" s="206">
        <v>0.1</v>
      </c>
      <c r="N5" s="206">
        <v>0.1</v>
      </c>
      <c r="O5" s="206">
        <v>0.06</v>
      </c>
      <c r="P5" s="206">
        <v>4.26</v>
      </c>
      <c r="Q5" s="206">
        <v>0.19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2.19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79.569999999999993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1.3</v>
      </c>
      <c r="L6" s="206">
        <v>0.06</v>
      </c>
      <c r="M6" s="206">
        <v>0.1</v>
      </c>
      <c r="N6" s="206">
        <v>0.1</v>
      </c>
      <c r="O6" s="206">
        <v>0.06</v>
      </c>
      <c r="P6" s="206">
        <v>4.26</v>
      </c>
      <c r="Q6" s="206">
        <v>0.19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2.19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79.569999999999993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</v>
      </c>
      <c r="L7" s="206">
        <v>0.05</v>
      </c>
      <c r="M7" s="206">
        <v>0.1</v>
      </c>
      <c r="N7" s="206">
        <v>0.1</v>
      </c>
      <c r="O7" s="206">
        <v>0.06</v>
      </c>
      <c r="P7" s="206">
        <v>4.26</v>
      </c>
      <c r="Q7" s="206">
        <v>0.19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2.19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79.569999999999993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</v>
      </c>
      <c r="L8" s="206">
        <v>0.06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2.19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79.569999999999993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1.3</v>
      </c>
      <c r="L9" s="206">
        <v>0.06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79.569999999999993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</v>
      </c>
      <c r="L10" s="206">
        <v>0.06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79.569999999999993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1.3</v>
      </c>
      <c r="L11" s="206">
        <v>0.06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79.569999999999993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1.3</v>
      </c>
      <c r="L12" s="206">
        <v>0.06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79.569999999999993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1.3</v>
      </c>
      <c r="L13" s="206">
        <v>0.06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79.569999999999993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1.3</v>
      </c>
      <c r="L14" s="206">
        <v>0.06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79.569999999999993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1.3</v>
      </c>
      <c r="L15" s="206">
        <v>0.06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2.14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79.569999999999993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1.3</v>
      </c>
      <c r="L16" s="206">
        <v>0.06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2.14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79.569999999999993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1.3</v>
      </c>
      <c r="L17" s="206">
        <v>0.06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2.14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79.569999999999993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1.3</v>
      </c>
      <c r="L18" s="206">
        <v>0.06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2.14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79.569999999999993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1.3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2.14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79.569999999999993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1.3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0.59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2.14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79.569999999999993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1.3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0.59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2.14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79.569999999999993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1.3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2.14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79.569999999999993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1.34</v>
      </c>
      <c r="L23" s="206">
        <v>0.06</v>
      </c>
      <c r="M23" s="206">
        <v>0.23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0.82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2.14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79.569999999999993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1.36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2.14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79.569999999999993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0.06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2.14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79.569999999999993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2.14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79.569999999999993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0.12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2.14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2.14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2.14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2.14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2.14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2.14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2.85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2.73</v>
      </c>
      <c r="J51" s="206">
        <v>0.03</v>
      </c>
      <c r="K51" s="206">
        <v>2.61</v>
      </c>
      <c r="L51" s="206">
        <v>0.06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0.35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4.67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2.73</v>
      </c>
      <c r="J52" s="206">
        <v>0.03</v>
      </c>
      <c r="K52" s="206">
        <v>2.61</v>
      </c>
      <c r="L52" s="206">
        <v>0.06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4.67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2.73</v>
      </c>
      <c r="J53" s="206">
        <v>0.03</v>
      </c>
      <c r="K53" s="206">
        <v>2.61</v>
      </c>
      <c r="L53" s="206">
        <v>0.06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2.73</v>
      </c>
      <c r="J54" s="206">
        <v>0.03</v>
      </c>
      <c r="K54" s="206">
        <v>2.61</v>
      </c>
      <c r="L54" s="206">
        <v>0.04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2.73</v>
      </c>
      <c r="J55" s="206">
        <v>0.03</v>
      </c>
      <c r="K55" s="206">
        <v>2.61</v>
      </c>
      <c r="L55" s="206">
        <v>0.06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2.4500000000000002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2.73</v>
      </c>
      <c r="J56" s="206">
        <v>0.03</v>
      </c>
      <c r="K56" s="206">
        <v>2.61</v>
      </c>
      <c r="L56" s="206">
        <v>0.06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2.4500000000000002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2.73</v>
      </c>
      <c r="J57" s="206">
        <v>0.03</v>
      </c>
      <c r="K57" s="206">
        <v>2.61</v>
      </c>
      <c r="L57" s="206">
        <v>0.06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2.4500000000000002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2.73</v>
      </c>
      <c r="J58" s="206">
        <v>0.03</v>
      </c>
      <c r="K58" s="206">
        <v>2.61</v>
      </c>
      <c r="L58" s="206">
        <v>0.06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2.4500000000000002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2.73</v>
      </c>
      <c r="J59" s="206">
        <v>0.03</v>
      </c>
      <c r="K59" s="206">
        <v>0.35</v>
      </c>
      <c r="L59" s="206">
        <v>0.06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2.4500000000000002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4.71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2.73</v>
      </c>
      <c r="J60" s="206">
        <v>0.03</v>
      </c>
      <c r="K60" s="206">
        <v>2.61</v>
      </c>
      <c r="L60" s="206">
        <v>0.06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2.4500000000000002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4.71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2.73</v>
      </c>
      <c r="J61" s="206">
        <v>0.03</v>
      </c>
      <c r="K61" s="206">
        <v>2.61</v>
      </c>
      <c r="L61" s="206">
        <v>0.06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2.85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4.71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2.73</v>
      </c>
      <c r="J62" s="206">
        <v>0.03</v>
      </c>
      <c r="K62" s="206">
        <v>2.61</v>
      </c>
      <c r="L62" s="206">
        <v>0.06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2.85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4.71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2.73</v>
      </c>
      <c r="J63" s="206">
        <v>0.03</v>
      </c>
      <c r="K63" s="206">
        <v>2.61</v>
      </c>
      <c r="L63" s="206">
        <v>0.06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2.19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4.71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2.73</v>
      </c>
      <c r="J64" s="206">
        <v>0.03</v>
      </c>
      <c r="K64" s="206">
        <v>2.61</v>
      </c>
      <c r="L64" s="206">
        <v>0.06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2.19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4.71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2.73</v>
      </c>
      <c r="J65" s="206">
        <v>0.03</v>
      </c>
      <c r="K65" s="206">
        <v>2.61</v>
      </c>
      <c r="L65" s="206">
        <v>0.06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2.19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4.71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2.73</v>
      </c>
      <c r="J66" s="206">
        <v>0.03</v>
      </c>
      <c r="K66" s="206">
        <v>2.61</v>
      </c>
      <c r="L66" s="206">
        <v>0.06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2.19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4.71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2.73</v>
      </c>
      <c r="J67" s="206">
        <v>0.03</v>
      </c>
      <c r="K67" s="206">
        <v>2.61</v>
      </c>
      <c r="L67" s="206">
        <v>0.06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2.19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4.71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2.73</v>
      </c>
      <c r="J68" s="206">
        <v>0.03</v>
      </c>
      <c r="K68" s="206">
        <v>2.61</v>
      </c>
      <c r="L68" s="206">
        <v>0.06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2.19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4.71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2.73</v>
      </c>
      <c r="J69" s="206">
        <v>0.03</v>
      </c>
      <c r="K69" s="206">
        <v>2.61</v>
      </c>
      <c r="L69" s="206">
        <v>0.06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2.19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2.73</v>
      </c>
      <c r="J70" s="206">
        <v>0.03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2.19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2.19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2.19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2.19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2.19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2.85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2.85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2.85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2.85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2.85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2.85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2.19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2.19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2.96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2.92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0.16</v>
      </c>
      <c r="D85" s="206">
        <v>0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2.92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0.16</v>
      </c>
      <c r="D86" s="206">
        <v>0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2.92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0.16</v>
      </c>
      <c r="D87" s="206">
        <v>0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0.06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2.92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0.16</v>
      </c>
      <c r="D88" s="206">
        <v>0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2.92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0.16</v>
      </c>
      <c r="D89" s="206">
        <v>0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0.06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2.92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0.16</v>
      </c>
      <c r="D90" s="206">
        <v>0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0.03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2.14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0.16</v>
      </c>
      <c r="D91" s="206">
        <v>0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2.14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3.73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0.16</v>
      </c>
      <c r="D92" s="206">
        <v>0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0.06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2.14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3.73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0.16</v>
      </c>
      <c r="D93" s="206">
        <v>0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2.14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3.73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0.16</v>
      </c>
      <c r="D94" s="206">
        <v>0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2.14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3.73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0.16</v>
      </c>
      <c r="D95" s="206">
        <v>0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2.14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3.73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0.16</v>
      </c>
      <c r="D96" s="206">
        <v>0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2.61</v>
      </c>
      <c r="L96" s="206">
        <v>0.06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2.14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3.73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0.16</v>
      </c>
      <c r="D97" s="206">
        <v>0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2.61</v>
      </c>
      <c r="L97" s="206">
        <v>0.06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2.14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3.73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0.16</v>
      </c>
      <c r="D98" s="206">
        <v>0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2.61</v>
      </c>
      <c r="L98" s="206">
        <v>0.06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2.14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3.73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5.5999999999999995E-4</v>
      </c>
      <c r="D99">
        <f t="shared" si="0"/>
        <v>2.3200000000000013E-3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6.632499999999994E-2</v>
      </c>
      <c r="J99">
        <f t="shared" si="0"/>
        <v>7.1999999999999896E-4</v>
      </c>
      <c r="K99">
        <f t="shared" si="0"/>
        <v>5.4895000000000117E-2</v>
      </c>
      <c r="L99">
        <f t="shared" si="0"/>
        <v>1.4399999999999979E-3</v>
      </c>
      <c r="M99">
        <f t="shared" si="0"/>
        <v>2.4324999999999959E-3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7.8499999999999941E-3</v>
      </c>
      <c r="R99">
        <f t="shared" si="0"/>
        <v>2.4080000000000015E-2</v>
      </c>
      <c r="S99">
        <f t="shared" si="0"/>
        <v>1.2067499999999978E-2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5.5379999999999922E-2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9.0905000000000125E-2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1.8352200000000007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4.68</v>
      </c>
      <c r="L3" s="206">
        <v>171.72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3.31</v>
      </c>
      <c r="R3" s="206">
        <v>0.53</v>
      </c>
      <c r="S3" s="206">
        <v>4.4800000000000004</v>
      </c>
      <c r="T3" s="206">
        <v>0.56000000000000005</v>
      </c>
      <c r="U3" s="206">
        <v>0.9</v>
      </c>
      <c r="V3" s="206">
        <v>2.19</v>
      </c>
      <c r="W3" s="206">
        <v>0</v>
      </c>
      <c r="X3" s="206">
        <v>1.9</v>
      </c>
      <c r="Y3" s="206">
        <v>0</v>
      </c>
      <c r="Z3" s="206">
        <v>0</v>
      </c>
      <c r="AA3" s="206">
        <v>1.03</v>
      </c>
      <c r="AB3" s="206">
        <v>0</v>
      </c>
      <c r="AC3" s="206">
        <v>13.54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237.08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4.68</v>
      </c>
      <c r="L4" s="206">
        <v>171.72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3.31</v>
      </c>
      <c r="R4" s="206">
        <v>0.53</v>
      </c>
      <c r="S4" s="206">
        <v>4.4800000000000004</v>
      </c>
      <c r="T4" s="206">
        <v>0.56000000000000005</v>
      </c>
      <c r="U4" s="206">
        <v>0.9</v>
      </c>
      <c r="V4" s="206">
        <v>2.19</v>
      </c>
      <c r="W4" s="206">
        <v>0</v>
      </c>
      <c r="X4" s="206">
        <v>1.9</v>
      </c>
      <c r="Y4" s="206">
        <v>0</v>
      </c>
      <c r="Z4" s="206">
        <v>1.63</v>
      </c>
      <c r="AA4" s="206">
        <v>1.03</v>
      </c>
      <c r="AB4" s="206">
        <v>0</v>
      </c>
      <c r="AC4" s="206">
        <v>13.54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237.08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4.68</v>
      </c>
      <c r="L5" s="206">
        <v>171.72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3.31</v>
      </c>
      <c r="R5" s="206">
        <v>0</v>
      </c>
      <c r="S5" s="206">
        <v>4.4800000000000004</v>
      </c>
      <c r="T5" s="206">
        <v>0.56000000000000005</v>
      </c>
      <c r="U5" s="206">
        <v>0.9</v>
      </c>
      <c r="V5" s="206">
        <v>2.0099999999999998</v>
      </c>
      <c r="W5" s="206">
        <v>0</v>
      </c>
      <c r="X5" s="206">
        <v>0</v>
      </c>
      <c r="Y5" s="206">
        <v>0</v>
      </c>
      <c r="Z5" s="206">
        <v>1.58</v>
      </c>
      <c r="AA5" s="206">
        <v>1.33</v>
      </c>
      <c r="AB5" s="206">
        <v>0</v>
      </c>
      <c r="AC5" s="206">
        <v>13.54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237.08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4.68</v>
      </c>
      <c r="L6" s="206">
        <v>171.72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3.31</v>
      </c>
      <c r="R6" s="206">
        <v>0</v>
      </c>
      <c r="S6" s="206">
        <v>4.4800000000000004</v>
      </c>
      <c r="T6" s="206">
        <v>0.56000000000000005</v>
      </c>
      <c r="U6" s="206">
        <v>0.9</v>
      </c>
      <c r="V6" s="206">
        <v>2.0099999999999998</v>
      </c>
      <c r="W6" s="206">
        <v>0</v>
      </c>
      <c r="X6" s="206">
        <v>0</v>
      </c>
      <c r="Y6" s="206">
        <v>0</v>
      </c>
      <c r="Z6" s="206">
        <v>1.58</v>
      </c>
      <c r="AA6" s="206">
        <v>1.33</v>
      </c>
      <c r="AB6" s="206">
        <v>0</v>
      </c>
      <c r="AC6" s="206">
        <v>13.54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237.08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4.68</v>
      </c>
      <c r="L7" s="206">
        <v>182.35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3.31</v>
      </c>
      <c r="R7" s="206">
        <v>9.39</v>
      </c>
      <c r="S7" s="206">
        <v>4.4800000000000004</v>
      </c>
      <c r="T7" s="206">
        <v>0.56000000000000005</v>
      </c>
      <c r="U7" s="206">
        <v>0.9</v>
      </c>
      <c r="V7" s="206">
        <v>4.1900000000000004</v>
      </c>
      <c r="W7" s="206">
        <v>5.21</v>
      </c>
      <c r="X7" s="206">
        <v>23.83</v>
      </c>
      <c r="Y7" s="206">
        <v>0</v>
      </c>
      <c r="Z7" s="206">
        <v>19.3</v>
      </c>
      <c r="AA7" s="206">
        <v>16.739999999999998</v>
      </c>
      <c r="AB7" s="206">
        <v>0</v>
      </c>
      <c r="AC7" s="206">
        <v>13.54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237.08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4.68</v>
      </c>
      <c r="L8" s="206">
        <v>182.59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3.31</v>
      </c>
      <c r="R8" s="206">
        <v>9.39</v>
      </c>
      <c r="S8" s="206">
        <v>4.4800000000000004</v>
      </c>
      <c r="T8" s="206">
        <v>0.56000000000000005</v>
      </c>
      <c r="U8" s="206">
        <v>0.9</v>
      </c>
      <c r="V8" s="206">
        <v>4.1900000000000004</v>
      </c>
      <c r="W8" s="206">
        <v>7.98</v>
      </c>
      <c r="X8" s="206">
        <v>27.48</v>
      </c>
      <c r="Y8" s="206">
        <v>0</v>
      </c>
      <c r="Z8" s="206">
        <v>25.43</v>
      </c>
      <c r="AA8" s="206">
        <v>16.88</v>
      </c>
      <c r="AB8" s="206">
        <v>0</v>
      </c>
      <c r="AC8" s="206">
        <v>13.54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237.08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4.68</v>
      </c>
      <c r="L9" s="206">
        <v>182.59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3.31</v>
      </c>
      <c r="R9" s="206">
        <v>9.39</v>
      </c>
      <c r="S9" s="206">
        <v>4.4800000000000004</v>
      </c>
      <c r="T9" s="206">
        <v>0.56000000000000005</v>
      </c>
      <c r="U9" s="206">
        <v>0.9</v>
      </c>
      <c r="V9" s="206">
        <v>4.3600000000000003</v>
      </c>
      <c r="W9" s="206">
        <v>7.98</v>
      </c>
      <c r="X9" s="206">
        <v>27.48</v>
      </c>
      <c r="Y9" s="206">
        <v>0</v>
      </c>
      <c r="Z9" s="206">
        <v>25.43</v>
      </c>
      <c r="AA9" s="206">
        <v>16.88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237.08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4.68</v>
      </c>
      <c r="L10" s="206">
        <v>182.59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3.31</v>
      </c>
      <c r="R10" s="206">
        <v>9.39</v>
      </c>
      <c r="S10" s="206">
        <v>4.4800000000000004</v>
      </c>
      <c r="T10" s="206">
        <v>0.56000000000000005</v>
      </c>
      <c r="U10" s="206">
        <v>0.9</v>
      </c>
      <c r="V10" s="206">
        <v>4.3600000000000003</v>
      </c>
      <c r="W10" s="206">
        <v>7.98</v>
      </c>
      <c r="X10" s="206">
        <v>27.48</v>
      </c>
      <c r="Y10" s="206">
        <v>0</v>
      </c>
      <c r="Z10" s="206">
        <v>25.43</v>
      </c>
      <c r="AA10" s="206">
        <v>16.88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237.08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4.68</v>
      </c>
      <c r="L11" s="206">
        <v>182.59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3.31</v>
      </c>
      <c r="R11" s="206">
        <v>9.39</v>
      </c>
      <c r="S11" s="206">
        <v>4.4800000000000004</v>
      </c>
      <c r="T11" s="206">
        <v>0.56000000000000005</v>
      </c>
      <c r="U11" s="206">
        <v>0.9</v>
      </c>
      <c r="V11" s="206">
        <v>4.3600000000000003</v>
      </c>
      <c r="W11" s="206">
        <v>7.98</v>
      </c>
      <c r="X11" s="206">
        <v>27.48</v>
      </c>
      <c r="Y11" s="206">
        <v>0</v>
      </c>
      <c r="Z11" s="206">
        <v>25.43</v>
      </c>
      <c r="AA11" s="206">
        <v>16.88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237.08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4.68</v>
      </c>
      <c r="L12" s="206">
        <v>182.59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3.31</v>
      </c>
      <c r="R12" s="206">
        <v>9.39</v>
      </c>
      <c r="S12" s="206">
        <v>4.4800000000000004</v>
      </c>
      <c r="T12" s="206">
        <v>0.56000000000000005</v>
      </c>
      <c r="U12" s="206">
        <v>0.9</v>
      </c>
      <c r="V12" s="206">
        <v>4.3600000000000003</v>
      </c>
      <c r="W12" s="206">
        <v>7.98</v>
      </c>
      <c r="X12" s="206">
        <v>27.48</v>
      </c>
      <c r="Y12" s="206">
        <v>0</v>
      </c>
      <c r="Z12" s="206">
        <v>25.43</v>
      </c>
      <c r="AA12" s="206">
        <v>16.88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237.08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4.68</v>
      </c>
      <c r="L13" s="206">
        <v>182.59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3.31</v>
      </c>
      <c r="R13" s="206">
        <v>8.08</v>
      </c>
      <c r="S13" s="206">
        <v>4.4800000000000004</v>
      </c>
      <c r="T13" s="206">
        <v>0.56000000000000005</v>
      </c>
      <c r="U13" s="206">
        <v>0.9</v>
      </c>
      <c r="V13" s="206">
        <v>4.3600000000000003</v>
      </c>
      <c r="W13" s="206">
        <v>8.17</v>
      </c>
      <c r="X13" s="206">
        <v>27.48</v>
      </c>
      <c r="Y13" s="206">
        <v>0</v>
      </c>
      <c r="Z13" s="206">
        <v>25.43</v>
      </c>
      <c r="AA13" s="206">
        <v>16.88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237.08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4.68</v>
      </c>
      <c r="L14" s="206">
        <v>182.59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3.31</v>
      </c>
      <c r="R14" s="206">
        <v>9.39</v>
      </c>
      <c r="S14" s="206">
        <v>4.4800000000000004</v>
      </c>
      <c r="T14" s="206">
        <v>0.56000000000000005</v>
      </c>
      <c r="U14" s="206">
        <v>0.9</v>
      </c>
      <c r="V14" s="206">
        <v>4.3600000000000003</v>
      </c>
      <c r="W14" s="206">
        <v>8.17</v>
      </c>
      <c r="X14" s="206">
        <v>27.48</v>
      </c>
      <c r="Y14" s="206">
        <v>0</v>
      </c>
      <c r="Z14" s="206">
        <v>25.43</v>
      </c>
      <c r="AA14" s="206">
        <v>16.88</v>
      </c>
      <c r="AB14" s="206">
        <v>0</v>
      </c>
      <c r="AC14" s="206">
        <v>13.19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237.08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4.68</v>
      </c>
      <c r="L15" s="206">
        <v>182.59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3.31</v>
      </c>
      <c r="R15" s="206">
        <v>9.39</v>
      </c>
      <c r="S15" s="206">
        <v>4.4800000000000004</v>
      </c>
      <c r="T15" s="206">
        <v>0.56000000000000005</v>
      </c>
      <c r="U15" s="206">
        <v>0.9</v>
      </c>
      <c r="V15" s="206">
        <v>4.3600000000000003</v>
      </c>
      <c r="W15" s="206">
        <v>8.17</v>
      </c>
      <c r="X15" s="206">
        <v>27.48</v>
      </c>
      <c r="Y15" s="206">
        <v>0</v>
      </c>
      <c r="Z15" s="206">
        <v>25.43</v>
      </c>
      <c r="AA15" s="206">
        <v>16.88</v>
      </c>
      <c r="AB15" s="206">
        <v>0</v>
      </c>
      <c r="AC15" s="206">
        <v>13.23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237.08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4.68</v>
      </c>
      <c r="L16" s="206">
        <v>182.59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3.31</v>
      </c>
      <c r="R16" s="206">
        <v>9.39</v>
      </c>
      <c r="S16" s="206">
        <v>4.4800000000000004</v>
      </c>
      <c r="T16" s="206">
        <v>0.56000000000000005</v>
      </c>
      <c r="U16" s="206">
        <v>0.9</v>
      </c>
      <c r="V16" s="206">
        <v>4.3600000000000003</v>
      </c>
      <c r="W16" s="206">
        <v>8.17</v>
      </c>
      <c r="X16" s="206">
        <v>27.48</v>
      </c>
      <c r="Y16" s="206">
        <v>0</v>
      </c>
      <c r="Z16" s="206">
        <v>25.43</v>
      </c>
      <c r="AA16" s="206">
        <v>16.88</v>
      </c>
      <c r="AB16" s="206">
        <v>0</v>
      </c>
      <c r="AC16" s="206">
        <v>13.23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237.08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4.68</v>
      </c>
      <c r="L17" s="206">
        <v>182.59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3.31</v>
      </c>
      <c r="R17" s="206">
        <v>9.39</v>
      </c>
      <c r="S17" s="206">
        <v>4.4800000000000004</v>
      </c>
      <c r="T17" s="206">
        <v>0.56000000000000005</v>
      </c>
      <c r="U17" s="206">
        <v>0.9</v>
      </c>
      <c r="V17" s="206">
        <v>4.4400000000000004</v>
      </c>
      <c r="W17" s="206">
        <v>8.14</v>
      </c>
      <c r="X17" s="206">
        <v>37.590000000000003</v>
      </c>
      <c r="Y17" s="206">
        <v>0</v>
      </c>
      <c r="Z17" s="206">
        <v>25.18</v>
      </c>
      <c r="AA17" s="206">
        <v>16.88</v>
      </c>
      <c r="AB17" s="206">
        <v>0</v>
      </c>
      <c r="AC17" s="206">
        <v>13.23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237.08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4.68</v>
      </c>
      <c r="L18" s="206">
        <v>182.59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3.31</v>
      </c>
      <c r="R18" s="206">
        <v>9.39</v>
      </c>
      <c r="S18" s="206">
        <v>4.4800000000000004</v>
      </c>
      <c r="T18" s="206">
        <v>0.56000000000000005</v>
      </c>
      <c r="U18" s="206">
        <v>0.9</v>
      </c>
      <c r="V18" s="206">
        <v>4.4400000000000004</v>
      </c>
      <c r="W18" s="206">
        <v>8.14</v>
      </c>
      <c r="X18" s="206">
        <v>37.590000000000003</v>
      </c>
      <c r="Y18" s="206">
        <v>0</v>
      </c>
      <c r="Z18" s="206">
        <v>25.18</v>
      </c>
      <c r="AA18" s="206">
        <v>16.87</v>
      </c>
      <c r="AB18" s="206">
        <v>0</v>
      </c>
      <c r="AC18" s="206">
        <v>13.23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237.08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4.68</v>
      </c>
      <c r="L19" s="206">
        <v>182.59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3.31</v>
      </c>
      <c r="R19" s="206">
        <v>9.39</v>
      </c>
      <c r="S19" s="206">
        <v>4.4800000000000004</v>
      </c>
      <c r="T19" s="206">
        <v>0.56000000000000005</v>
      </c>
      <c r="U19" s="206">
        <v>0.9</v>
      </c>
      <c r="V19" s="206">
        <v>4.4400000000000004</v>
      </c>
      <c r="W19" s="206">
        <v>8.14</v>
      </c>
      <c r="X19" s="206">
        <v>37.590000000000003</v>
      </c>
      <c r="Y19" s="206">
        <v>0</v>
      </c>
      <c r="Z19" s="206">
        <v>16.09</v>
      </c>
      <c r="AA19" s="206">
        <v>16.87</v>
      </c>
      <c r="AB19" s="206">
        <v>0</v>
      </c>
      <c r="AC19" s="206">
        <v>13.23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237.08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4.68</v>
      </c>
      <c r="L20" s="206">
        <v>182.59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3.31</v>
      </c>
      <c r="R20" s="206">
        <v>9.39</v>
      </c>
      <c r="S20" s="206">
        <v>4.4800000000000004</v>
      </c>
      <c r="T20" s="206">
        <v>0.56000000000000005</v>
      </c>
      <c r="U20" s="206">
        <v>0.9</v>
      </c>
      <c r="V20" s="206">
        <v>4.4400000000000004</v>
      </c>
      <c r="W20" s="206">
        <v>8.14</v>
      </c>
      <c r="X20" s="206">
        <v>37.590000000000003</v>
      </c>
      <c r="Y20" s="206">
        <v>0</v>
      </c>
      <c r="Z20" s="206">
        <v>13.03</v>
      </c>
      <c r="AA20" s="206">
        <v>16.87</v>
      </c>
      <c r="AB20" s="206">
        <v>0</v>
      </c>
      <c r="AC20" s="206">
        <v>13.23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237.08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4.68</v>
      </c>
      <c r="L21" s="206">
        <v>182.59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3.31</v>
      </c>
      <c r="R21" s="206">
        <v>9.39</v>
      </c>
      <c r="S21" s="206">
        <v>4.4800000000000004</v>
      </c>
      <c r="T21" s="206">
        <v>0.56000000000000005</v>
      </c>
      <c r="U21" s="206">
        <v>0.9</v>
      </c>
      <c r="V21" s="206">
        <v>4.4400000000000004</v>
      </c>
      <c r="W21" s="206">
        <v>8.14</v>
      </c>
      <c r="X21" s="206">
        <v>37.590000000000003</v>
      </c>
      <c r="Y21" s="206">
        <v>0</v>
      </c>
      <c r="Z21" s="206">
        <v>13.03</v>
      </c>
      <c r="AA21" s="206">
        <v>16.88</v>
      </c>
      <c r="AB21" s="206">
        <v>0</v>
      </c>
      <c r="AC21" s="206">
        <v>13.23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237.08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4.68</v>
      </c>
      <c r="L22" s="206">
        <v>182.59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3.31</v>
      </c>
      <c r="R22" s="206">
        <v>11.57</v>
      </c>
      <c r="S22" s="206">
        <v>4.4800000000000004</v>
      </c>
      <c r="T22" s="206">
        <v>0.56000000000000005</v>
      </c>
      <c r="U22" s="206">
        <v>0.9</v>
      </c>
      <c r="V22" s="206">
        <v>4.4400000000000004</v>
      </c>
      <c r="W22" s="206">
        <v>8.14</v>
      </c>
      <c r="X22" s="206">
        <v>37.590000000000003</v>
      </c>
      <c r="Y22" s="206">
        <v>0</v>
      </c>
      <c r="Z22" s="206">
        <v>13.03</v>
      </c>
      <c r="AA22" s="206">
        <v>16.88</v>
      </c>
      <c r="AB22" s="206">
        <v>0</v>
      </c>
      <c r="AC22" s="206">
        <v>13.23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237.08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9.35</v>
      </c>
      <c r="L23" s="206">
        <v>171.72</v>
      </c>
      <c r="M23" s="206">
        <v>2.68</v>
      </c>
      <c r="N23" s="206">
        <v>1.5</v>
      </c>
      <c r="O23" s="206">
        <v>0</v>
      </c>
      <c r="P23" s="206">
        <v>1.58</v>
      </c>
      <c r="Q23" s="206">
        <v>3.38</v>
      </c>
      <c r="R23" s="206">
        <v>3.87</v>
      </c>
      <c r="S23" s="206">
        <v>5.99</v>
      </c>
      <c r="T23" s="206">
        <v>0.56000000000000005</v>
      </c>
      <c r="U23" s="206">
        <v>0.9</v>
      </c>
      <c r="V23" s="206">
        <v>2.36</v>
      </c>
      <c r="W23" s="206">
        <v>0.42</v>
      </c>
      <c r="X23" s="206">
        <v>1.9</v>
      </c>
      <c r="Y23" s="206">
        <v>0</v>
      </c>
      <c r="Z23" s="206">
        <v>1.63</v>
      </c>
      <c r="AA23" s="206">
        <v>1.03</v>
      </c>
      <c r="AB23" s="206">
        <v>0</v>
      </c>
      <c r="AC23" s="206">
        <v>13.23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237.08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9.35</v>
      </c>
      <c r="L24" s="206">
        <v>146.81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3.38</v>
      </c>
      <c r="R24" s="206">
        <v>0.53</v>
      </c>
      <c r="S24" s="206">
        <v>5.99</v>
      </c>
      <c r="T24" s="206">
        <v>0.56000000000000005</v>
      </c>
      <c r="U24" s="206">
        <v>0.9</v>
      </c>
      <c r="V24" s="206">
        <v>2.36</v>
      </c>
      <c r="W24" s="206">
        <v>0.42</v>
      </c>
      <c r="X24" s="206">
        <v>1.9</v>
      </c>
      <c r="Y24" s="206">
        <v>0</v>
      </c>
      <c r="Z24" s="206">
        <v>1.63</v>
      </c>
      <c r="AA24" s="206">
        <v>1.03</v>
      </c>
      <c r="AB24" s="206">
        <v>0</v>
      </c>
      <c r="AC24" s="206">
        <v>13.23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237.08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9.35</v>
      </c>
      <c r="L25" s="206">
        <v>146.81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6.61</v>
      </c>
      <c r="R25" s="206">
        <v>1.17</v>
      </c>
      <c r="S25" s="206">
        <v>7.99</v>
      </c>
      <c r="T25" s="206">
        <v>0.56000000000000005</v>
      </c>
      <c r="U25" s="206">
        <v>0.9</v>
      </c>
      <c r="V25" s="206">
        <v>2.36</v>
      </c>
      <c r="W25" s="206">
        <v>0.11</v>
      </c>
      <c r="X25" s="206">
        <v>1.9</v>
      </c>
      <c r="Y25" s="206">
        <v>0</v>
      </c>
      <c r="Z25" s="206">
        <v>1.63</v>
      </c>
      <c r="AA25" s="206">
        <v>1.03</v>
      </c>
      <c r="AB25" s="206">
        <v>0</v>
      </c>
      <c r="AC25" s="206">
        <v>13.23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237.08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9.35</v>
      </c>
      <c r="L26" s="206">
        <v>98.9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6.61</v>
      </c>
      <c r="R26" s="206">
        <v>0.54</v>
      </c>
      <c r="S26" s="206">
        <v>7.99</v>
      </c>
      <c r="T26" s="206">
        <v>0.56000000000000005</v>
      </c>
      <c r="U26" s="206">
        <v>0.9</v>
      </c>
      <c r="V26" s="206">
        <v>2.97</v>
      </c>
      <c r="W26" s="206">
        <v>0.4</v>
      </c>
      <c r="X26" s="206">
        <v>1.9</v>
      </c>
      <c r="Y26" s="206">
        <v>0</v>
      </c>
      <c r="Z26" s="206">
        <v>1.63</v>
      </c>
      <c r="AA26" s="206">
        <v>1.03</v>
      </c>
      <c r="AB26" s="206">
        <v>0</v>
      </c>
      <c r="AC26" s="206">
        <v>13.23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237.08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0.39</v>
      </c>
      <c r="L27" s="206">
        <v>32.85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0.28000000000000003</v>
      </c>
      <c r="R27" s="206">
        <v>0.54</v>
      </c>
      <c r="S27" s="206">
        <v>0.33</v>
      </c>
      <c r="T27" s="206">
        <v>0.56000000000000005</v>
      </c>
      <c r="U27" s="206">
        <v>0.9</v>
      </c>
      <c r="V27" s="206">
        <v>2.42</v>
      </c>
      <c r="W27" s="206">
        <v>0.4</v>
      </c>
      <c r="X27" s="206">
        <v>1.9</v>
      </c>
      <c r="Y27" s="206">
        <v>0</v>
      </c>
      <c r="Z27" s="206">
        <v>1.63</v>
      </c>
      <c r="AA27" s="206">
        <v>1.03</v>
      </c>
      <c r="AB27" s="206">
        <v>0</v>
      </c>
      <c r="AC27" s="206">
        <v>13.23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0.71</v>
      </c>
      <c r="L28" s="206">
        <v>16.190000000000001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2.36</v>
      </c>
      <c r="W28" s="206">
        <v>0.4</v>
      </c>
      <c r="X28" s="206">
        <v>1.9</v>
      </c>
      <c r="Y28" s="206">
        <v>0</v>
      </c>
      <c r="Z28" s="206">
        <v>1.63</v>
      </c>
      <c r="AA28" s="206">
        <v>1.03</v>
      </c>
      <c r="AB28" s="206">
        <v>0</v>
      </c>
      <c r="AC28" s="206">
        <v>13.23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0.39</v>
      </c>
      <c r="L29" s="206">
        <v>16.190000000000001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2.36</v>
      </c>
      <c r="W29" s="206">
        <v>0.39</v>
      </c>
      <c r="X29" s="206">
        <v>1.9</v>
      </c>
      <c r="Y29" s="206">
        <v>0</v>
      </c>
      <c r="Z29" s="206">
        <v>1.63</v>
      </c>
      <c r="AA29" s="206">
        <v>1.03</v>
      </c>
      <c r="AB29" s="206">
        <v>0</v>
      </c>
      <c r="AC29" s="206">
        <v>13.23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0.39</v>
      </c>
      <c r="L30" s="206">
        <v>16.190000000000001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2.36</v>
      </c>
      <c r="W30" s="206">
        <v>0.39</v>
      </c>
      <c r="X30" s="206">
        <v>1.9</v>
      </c>
      <c r="Y30" s="206">
        <v>0</v>
      </c>
      <c r="Z30" s="206">
        <v>1.63</v>
      </c>
      <c r="AA30" s="206">
        <v>1.03</v>
      </c>
      <c r="AB30" s="206">
        <v>0</v>
      </c>
      <c r="AC30" s="206">
        <v>13.23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0.39</v>
      </c>
      <c r="L31" s="206">
        <v>16.190000000000001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2.36</v>
      </c>
      <c r="W31" s="206">
        <v>0.39</v>
      </c>
      <c r="X31" s="206">
        <v>1.9</v>
      </c>
      <c r="Y31" s="206">
        <v>0</v>
      </c>
      <c r="Z31" s="206">
        <v>1.63</v>
      </c>
      <c r="AA31" s="206">
        <v>1.03</v>
      </c>
      <c r="AB31" s="206">
        <v>0</v>
      </c>
      <c r="AC31" s="206">
        <v>13.23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0.39</v>
      </c>
      <c r="L32" s="206">
        <v>16.190000000000001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2.36</v>
      </c>
      <c r="W32" s="206">
        <v>0.39</v>
      </c>
      <c r="X32" s="206">
        <v>1.9</v>
      </c>
      <c r="Y32" s="206">
        <v>0</v>
      </c>
      <c r="Z32" s="206">
        <v>1.63</v>
      </c>
      <c r="AA32" s="206">
        <v>1.03</v>
      </c>
      <c r="AB32" s="206">
        <v>0</v>
      </c>
      <c r="AC32" s="206">
        <v>13.23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0.39</v>
      </c>
      <c r="L33" s="206">
        <v>16.190000000000001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2.36</v>
      </c>
      <c r="W33" s="206">
        <v>0.39</v>
      </c>
      <c r="X33" s="206">
        <v>1.9</v>
      </c>
      <c r="Y33" s="206">
        <v>0</v>
      </c>
      <c r="Z33" s="206">
        <v>1.63</v>
      </c>
      <c r="AA33" s="206">
        <v>1.03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0.39</v>
      </c>
      <c r="L34" s="206">
        <v>16.190000000000001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2.36</v>
      </c>
      <c r="W34" s="206">
        <v>0.39</v>
      </c>
      <c r="X34" s="206">
        <v>1.9</v>
      </c>
      <c r="Y34" s="206">
        <v>0</v>
      </c>
      <c r="Z34" s="206">
        <v>1.63</v>
      </c>
      <c r="AA34" s="206">
        <v>1.03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0.39</v>
      </c>
      <c r="L35" s="206">
        <v>16.190000000000001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2.36</v>
      </c>
      <c r="W35" s="206">
        <v>0.57999999999999996</v>
      </c>
      <c r="X35" s="206">
        <v>1.9</v>
      </c>
      <c r="Y35" s="206">
        <v>0</v>
      </c>
      <c r="Z35" s="206">
        <v>1.63</v>
      </c>
      <c r="AA35" s="206">
        <v>1.03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0.39</v>
      </c>
      <c r="L36" s="206">
        <v>16.190000000000001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2.36</v>
      </c>
      <c r="W36" s="206">
        <v>0.57999999999999996</v>
      </c>
      <c r="X36" s="206">
        <v>1.9</v>
      </c>
      <c r="Y36" s="206">
        <v>0</v>
      </c>
      <c r="Z36" s="206">
        <v>1.63</v>
      </c>
      <c r="AA36" s="206">
        <v>1.03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0.39</v>
      </c>
      <c r="L37" s="206">
        <v>16.190000000000001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2.36</v>
      </c>
      <c r="W37" s="206">
        <v>0.57999999999999996</v>
      </c>
      <c r="X37" s="206">
        <v>1.9</v>
      </c>
      <c r="Y37" s="206">
        <v>0</v>
      </c>
      <c r="Z37" s="206">
        <v>1.63</v>
      </c>
      <c r="AA37" s="206">
        <v>1.03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0.39</v>
      </c>
      <c r="L38" s="206">
        <v>16.190000000000001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2.36</v>
      </c>
      <c r="W38" s="206">
        <v>0.57999999999999996</v>
      </c>
      <c r="X38" s="206">
        <v>1.9</v>
      </c>
      <c r="Y38" s="206">
        <v>0</v>
      </c>
      <c r="Z38" s="206">
        <v>1.63</v>
      </c>
      <c r="AA38" s="206">
        <v>1.03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0.39</v>
      </c>
      <c r="L39" s="206">
        <v>16.190000000000001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2.36</v>
      </c>
      <c r="W39" s="206">
        <v>0.4</v>
      </c>
      <c r="X39" s="206">
        <v>1.9</v>
      </c>
      <c r="Y39" s="206">
        <v>0</v>
      </c>
      <c r="Z39" s="206">
        <v>1.63</v>
      </c>
      <c r="AA39" s="206">
        <v>1.03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0.39</v>
      </c>
      <c r="L40" s="206">
        <v>16.190000000000001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2.36</v>
      </c>
      <c r="W40" s="206">
        <v>0.4</v>
      </c>
      <c r="X40" s="206">
        <v>1.9</v>
      </c>
      <c r="Y40" s="206">
        <v>0</v>
      </c>
      <c r="Z40" s="206">
        <v>1.63</v>
      </c>
      <c r="AA40" s="206">
        <v>1.03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0.39</v>
      </c>
      <c r="L41" s="206">
        <v>16.190000000000001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2.36</v>
      </c>
      <c r="W41" s="206">
        <v>0.4</v>
      </c>
      <c r="X41" s="206">
        <v>1.9</v>
      </c>
      <c r="Y41" s="206">
        <v>0</v>
      </c>
      <c r="Z41" s="206">
        <v>1.63</v>
      </c>
      <c r="AA41" s="206">
        <v>1.03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0.39</v>
      </c>
      <c r="L42" s="206">
        <v>16.190000000000001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2.36</v>
      </c>
      <c r="W42" s="206">
        <v>0.4</v>
      </c>
      <c r="X42" s="206">
        <v>1.9</v>
      </c>
      <c r="Y42" s="206">
        <v>0</v>
      </c>
      <c r="Z42" s="206">
        <v>1.63</v>
      </c>
      <c r="AA42" s="206">
        <v>1.03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0.39</v>
      </c>
      <c r="L43" s="206">
        <v>16.190000000000001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2.36</v>
      </c>
      <c r="W43" s="206">
        <v>0.39</v>
      </c>
      <c r="X43" s="206">
        <v>1.9</v>
      </c>
      <c r="Y43" s="206">
        <v>0</v>
      </c>
      <c r="Z43" s="206">
        <v>1.63</v>
      </c>
      <c r="AA43" s="206">
        <v>1.03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0.39</v>
      </c>
      <c r="L44" s="206">
        <v>16.190000000000001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2.36</v>
      </c>
      <c r="W44" s="206">
        <v>0.39</v>
      </c>
      <c r="X44" s="206">
        <v>1.9</v>
      </c>
      <c r="Y44" s="206">
        <v>0</v>
      </c>
      <c r="Z44" s="206">
        <v>1.63</v>
      </c>
      <c r="AA44" s="206">
        <v>1.03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0.39</v>
      </c>
      <c r="L45" s="206">
        <v>16.190000000000001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2.36</v>
      </c>
      <c r="W45" s="206">
        <v>0.39</v>
      </c>
      <c r="X45" s="206">
        <v>1.9</v>
      </c>
      <c r="Y45" s="206">
        <v>0</v>
      </c>
      <c r="Z45" s="206">
        <v>1.63</v>
      </c>
      <c r="AA45" s="206">
        <v>1.03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0.39</v>
      </c>
      <c r="L46" s="206">
        <v>16.190000000000001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2.36</v>
      </c>
      <c r="W46" s="206">
        <v>0.39</v>
      </c>
      <c r="X46" s="206">
        <v>1.9</v>
      </c>
      <c r="Y46" s="206">
        <v>0</v>
      </c>
      <c r="Z46" s="206">
        <v>1.63</v>
      </c>
      <c r="AA46" s="206">
        <v>1.03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0.39</v>
      </c>
      <c r="L47" s="206">
        <v>16.190000000000001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2.36</v>
      </c>
      <c r="W47" s="206">
        <v>0.39</v>
      </c>
      <c r="X47" s="206">
        <v>1.9</v>
      </c>
      <c r="Y47" s="206">
        <v>0</v>
      </c>
      <c r="Z47" s="206">
        <v>1.63</v>
      </c>
      <c r="AA47" s="206">
        <v>1.03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0.39</v>
      </c>
      <c r="L48" s="206">
        <v>16.190000000000001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2.36</v>
      </c>
      <c r="W48" s="206">
        <v>0.39</v>
      </c>
      <c r="X48" s="206">
        <v>1.9</v>
      </c>
      <c r="Y48" s="206">
        <v>0</v>
      </c>
      <c r="Z48" s="206">
        <v>1.63</v>
      </c>
      <c r="AA48" s="206">
        <v>1.03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0.39</v>
      </c>
      <c r="L49" s="206">
        <v>16.190000000000001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2.36</v>
      </c>
      <c r="W49" s="206">
        <v>0.39</v>
      </c>
      <c r="X49" s="206">
        <v>1.9</v>
      </c>
      <c r="Y49" s="206">
        <v>0</v>
      </c>
      <c r="Z49" s="206">
        <v>1.63</v>
      </c>
      <c r="AA49" s="206">
        <v>1.03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0.39</v>
      </c>
      <c r="L50" s="206">
        <v>16.190000000000001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2.36</v>
      </c>
      <c r="W50" s="206">
        <v>0.39</v>
      </c>
      <c r="X50" s="206">
        <v>1.9</v>
      </c>
      <c r="Y50" s="206">
        <v>0</v>
      </c>
      <c r="Z50" s="206">
        <v>1.63</v>
      </c>
      <c r="AA50" s="206">
        <v>1.03</v>
      </c>
      <c r="AB50" s="206">
        <v>0</v>
      </c>
      <c r="AC50" s="206">
        <v>17.399999999999999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28.63</v>
      </c>
      <c r="J51" s="206">
        <v>0.34</v>
      </c>
      <c r="K51" s="206">
        <v>9.35</v>
      </c>
      <c r="L51" s="206">
        <v>16.190000000000001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6.61</v>
      </c>
      <c r="R51" s="206">
        <v>0.54</v>
      </c>
      <c r="S51" s="206">
        <v>4.8</v>
      </c>
      <c r="T51" s="206">
        <v>0.56000000000000005</v>
      </c>
      <c r="U51" s="206">
        <v>0.9</v>
      </c>
      <c r="V51" s="206">
        <v>2.36</v>
      </c>
      <c r="W51" s="206">
        <v>0.39</v>
      </c>
      <c r="X51" s="206">
        <v>1.9</v>
      </c>
      <c r="Y51" s="206">
        <v>0</v>
      </c>
      <c r="Z51" s="206">
        <v>1.63</v>
      </c>
      <c r="AA51" s="206">
        <v>1.03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13.91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28.63</v>
      </c>
      <c r="J52" s="206">
        <v>0.34</v>
      </c>
      <c r="K52" s="206">
        <v>9.35</v>
      </c>
      <c r="L52" s="206">
        <v>16.190000000000001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6.61</v>
      </c>
      <c r="R52" s="206">
        <v>0.54</v>
      </c>
      <c r="S52" s="206">
        <v>7.99</v>
      </c>
      <c r="T52" s="206">
        <v>0.56000000000000005</v>
      </c>
      <c r="U52" s="206">
        <v>0.9</v>
      </c>
      <c r="V52" s="206">
        <v>2.36</v>
      </c>
      <c r="W52" s="206">
        <v>0.39</v>
      </c>
      <c r="X52" s="206">
        <v>1.9</v>
      </c>
      <c r="Y52" s="206">
        <v>0</v>
      </c>
      <c r="Z52" s="206">
        <v>1.63</v>
      </c>
      <c r="AA52" s="206">
        <v>1.03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13.91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28.63</v>
      </c>
      <c r="J53" s="206">
        <v>0.34</v>
      </c>
      <c r="K53" s="206">
        <v>9.35</v>
      </c>
      <c r="L53" s="206">
        <v>16.190000000000001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6.61</v>
      </c>
      <c r="R53" s="206">
        <v>0.54</v>
      </c>
      <c r="S53" s="206">
        <v>7.99</v>
      </c>
      <c r="T53" s="206">
        <v>0.56000000000000005</v>
      </c>
      <c r="U53" s="206">
        <v>0.9</v>
      </c>
      <c r="V53" s="206">
        <v>2.36</v>
      </c>
      <c r="W53" s="206">
        <v>0.4</v>
      </c>
      <c r="X53" s="206">
        <v>1.9</v>
      </c>
      <c r="Y53" s="206">
        <v>0</v>
      </c>
      <c r="Z53" s="206">
        <v>1.63</v>
      </c>
      <c r="AA53" s="206">
        <v>1.03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28.63</v>
      </c>
      <c r="J54" s="206">
        <v>0.34</v>
      </c>
      <c r="K54" s="206">
        <v>9.35</v>
      </c>
      <c r="L54" s="206">
        <v>94.7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6.61</v>
      </c>
      <c r="R54" s="206">
        <v>0.54</v>
      </c>
      <c r="S54" s="206">
        <v>7.99</v>
      </c>
      <c r="T54" s="206">
        <v>0.56000000000000005</v>
      </c>
      <c r="U54" s="206">
        <v>0.9</v>
      </c>
      <c r="V54" s="206">
        <v>2.36</v>
      </c>
      <c r="W54" s="206">
        <v>0.4</v>
      </c>
      <c r="X54" s="206">
        <v>1.9</v>
      </c>
      <c r="Y54" s="206">
        <v>0</v>
      </c>
      <c r="Z54" s="206">
        <v>1.63</v>
      </c>
      <c r="AA54" s="206">
        <v>1.03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28.63</v>
      </c>
      <c r="J55" s="206">
        <v>0.34</v>
      </c>
      <c r="K55" s="206">
        <v>9.35</v>
      </c>
      <c r="L55" s="206">
        <v>185.12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6.61</v>
      </c>
      <c r="R55" s="206">
        <v>0.54</v>
      </c>
      <c r="S55" s="206">
        <v>7.99</v>
      </c>
      <c r="T55" s="206">
        <v>0.56000000000000005</v>
      </c>
      <c r="U55" s="206">
        <v>0.9</v>
      </c>
      <c r="V55" s="206">
        <v>2.36</v>
      </c>
      <c r="W55" s="206">
        <v>0.4</v>
      </c>
      <c r="X55" s="206">
        <v>1.9</v>
      </c>
      <c r="Y55" s="206">
        <v>0</v>
      </c>
      <c r="Z55" s="206">
        <v>1.63</v>
      </c>
      <c r="AA55" s="206">
        <v>1.03</v>
      </c>
      <c r="AB55" s="206">
        <v>0</v>
      </c>
      <c r="AC55" s="206">
        <v>15.08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28.63</v>
      </c>
      <c r="J56" s="206">
        <v>0.34</v>
      </c>
      <c r="K56" s="206">
        <v>9.35</v>
      </c>
      <c r="L56" s="206">
        <v>185.12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6.61</v>
      </c>
      <c r="R56" s="206">
        <v>0.54</v>
      </c>
      <c r="S56" s="206">
        <v>7.99</v>
      </c>
      <c r="T56" s="206">
        <v>0.56000000000000005</v>
      </c>
      <c r="U56" s="206">
        <v>0.9</v>
      </c>
      <c r="V56" s="206">
        <v>2.36</v>
      </c>
      <c r="W56" s="206">
        <v>0.4</v>
      </c>
      <c r="X56" s="206">
        <v>1.9</v>
      </c>
      <c r="Y56" s="206">
        <v>0</v>
      </c>
      <c r="Z56" s="206">
        <v>1.63</v>
      </c>
      <c r="AA56" s="206">
        <v>1.03</v>
      </c>
      <c r="AB56" s="206">
        <v>0</v>
      </c>
      <c r="AC56" s="206">
        <v>15.08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28.63</v>
      </c>
      <c r="J57" s="206">
        <v>0.34</v>
      </c>
      <c r="K57" s="206">
        <v>9.35</v>
      </c>
      <c r="L57" s="206">
        <v>131.31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6.61</v>
      </c>
      <c r="R57" s="206">
        <v>0.54</v>
      </c>
      <c r="S57" s="206">
        <v>7.99</v>
      </c>
      <c r="T57" s="206">
        <v>0.56000000000000005</v>
      </c>
      <c r="U57" s="206">
        <v>0.9</v>
      </c>
      <c r="V57" s="206">
        <v>2.36</v>
      </c>
      <c r="W57" s="206">
        <v>0.4</v>
      </c>
      <c r="X57" s="206">
        <v>1.9</v>
      </c>
      <c r="Y57" s="206">
        <v>0</v>
      </c>
      <c r="Z57" s="206">
        <v>1.63</v>
      </c>
      <c r="AA57" s="206">
        <v>1.03</v>
      </c>
      <c r="AB57" s="206">
        <v>0</v>
      </c>
      <c r="AC57" s="206">
        <v>15.08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28.63</v>
      </c>
      <c r="J58" s="206">
        <v>0.34</v>
      </c>
      <c r="K58" s="206">
        <v>9.35</v>
      </c>
      <c r="L58" s="206">
        <v>92.6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6.61</v>
      </c>
      <c r="R58" s="206">
        <v>0.54</v>
      </c>
      <c r="S58" s="206">
        <v>7.99</v>
      </c>
      <c r="T58" s="206">
        <v>0.56000000000000005</v>
      </c>
      <c r="U58" s="206">
        <v>0.9</v>
      </c>
      <c r="V58" s="206">
        <v>2.36</v>
      </c>
      <c r="W58" s="206">
        <v>0.4</v>
      </c>
      <c r="X58" s="206">
        <v>1.9</v>
      </c>
      <c r="Y58" s="206">
        <v>0</v>
      </c>
      <c r="Z58" s="206">
        <v>1.63</v>
      </c>
      <c r="AA58" s="206">
        <v>1.03</v>
      </c>
      <c r="AB58" s="206">
        <v>0</v>
      </c>
      <c r="AC58" s="206">
        <v>15.08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28.63</v>
      </c>
      <c r="J59" s="206">
        <v>0.34</v>
      </c>
      <c r="K59" s="206">
        <v>1.25</v>
      </c>
      <c r="L59" s="206">
        <v>82.27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6.61</v>
      </c>
      <c r="R59" s="206">
        <v>0.54</v>
      </c>
      <c r="S59" s="206">
        <v>7.99</v>
      </c>
      <c r="T59" s="206">
        <v>0.56000000000000005</v>
      </c>
      <c r="U59" s="206">
        <v>0.9</v>
      </c>
      <c r="V59" s="206">
        <v>2.36</v>
      </c>
      <c r="W59" s="206">
        <v>0.4</v>
      </c>
      <c r="X59" s="206">
        <v>1.9</v>
      </c>
      <c r="Y59" s="206">
        <v>0</v>
      </c>
      <c r="Z59" s="206">
        <v>1.63</v>
      </c>
      <c r="AA59" s="206">
        <v>1.03</v>
      </c>
      <c r="AB59" s="206">
        <v>0</v>
      </c>
      <c r="AC59" s="206">
        <v>15.08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14.04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28.63</v>
      </c>
      <c r="J60" s="206">
        <v>0.34</v>
      </c>
      <c r="K60" s="206">
        <v>9.35</v>
      </c>
      <c r="L60" s="206">
        <v>64.45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6.61</v>
      </c>
      <c r="R60" s="206">
        <v>0.54</v>
      </c>
      <c r="S60" s="206">
        <v>7.99</v>
      </c>
      <c r="T60" s="206">
        <v>0.56000000000000005</v>
      </c>
      <c r="U60" s="206">
        <v>0.9</v>
      </c>
      <c r="V60" s="206">
        <v>2.36</v>
      </c>
      <c r="W60" s="206">
        <v>0.4</v>
      </c>
      <c r="X60" s="206">
        <v>1.9</v>
      </c>
      <c r="Y60" s="206">
        <v>0</v>
      </c>
      <c r="Z60" s="206">
        <v>1.63</v>
      </c>
      <c r="AA60" s="206">
        <v>1.03</v>
      </c>
      <c r="AB60" s="206">
        <v>0</v>
      </c>
      <c r="AC60" s="206">
        <v>15.08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14.04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28.63</v>
      </c>
      <c r="J61" s="206">
        <v>0.34</v>
      </c>
      <c r="K61" s="206">
        <v>9.35</v>
      </c>
      <c r="L61" s="206">
        <v>50.29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6.61</v>
      </c>
      <c r="R61" s="206">
        <v>0.54</v>
      </c>
      <c r="S61" s="206">
        <v>7.99</v>
      </c>
      <c r="T61" s="206">
        <v>0.56000000000000005</v>
      </c>
      <c r="U61" s="206">
        <v>0.9</v>
      </c>
      <c r="V61" s="206">
        <v>2.36</v>
      </c>
      <c r="W61" s="206">
        <v>0.44</v>
      </c>
      <c r="X61" s="206">
        <v>1.9</v>
      </c>
      <c r="Y61" s="206">
        <v>0</v>
      </c>
      <c r="Z61" s="206">
        <v>1.63</v>
      </c>
      <c r="AA61" s="206">
        <v>1.03</v>
      </c>
      <c r="AB61" s="206">
        <v>0</v>
      </c>
      <c r="AC61" s="206">
        <v>17.399999999999999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14.04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28.63</v>
      </c>
      <c r="J62" s="206">
        <v>0.34</v>
      </c>
      <c r="K62" s="206">
        <v>9.35</v>
      </c>
      <c r="L62" s="206">
        <v>43.47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6.61</v>
      </c>
      <c r="R62" s="206">
        <v>0.54</v>
      </c>
      <c r="S62" s="206">
        <v>7.99</v>
      </c>
      <c r="T62" s="206">
        <v>0.56000000000000005</v>
      </c>
      <c r="U62" s="206">
        <v>0.9</v>
      </c>
      <c r="V62" s="206">
        <v>2.36</v>
      </c>
      <c r="W62" s="206">
        <v>0.42</v>
      </c>
      <c r="X62" s="206">
        <v>1.9</v>
      </c>
      <c r="Y62" s="206">
        <v>0</v>
      </c>
      <c r="Z62" s="206">
        <v>1.63</v>
      </c>
      <c r="AA62" s="206">
        <v>1.03</v>
      </c>
      <c r="AB62" s="206">
        <v>0</v>
      </c>
      <c r="AC62" s="206">
        <v>17.399999999999999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14.04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28.63</v>
      </c>
      <c r="J63" s="206">
        <v>0.34</v>
      </c>
      <c r="K63" s="206">
        <v>9.35</v>
      </c>
      <c r="L63" s="206">
        <v>36.58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6.61</v>
      </c>
      <c r="R63" s="206">
        <v>0.54</v>
      </c>
      <c r="S63" s="206">
        <v>7.99</v>
      </c>
      <c r="T63" s="206">
        <v>0.56000000000000005</v>
      </c>
      <c r="U63" s="206">
        <v>0.9</v>
      </c>
      <c r="V63" s="206">
        <v>2.36</v>
      </c>
      <c r="W63" s="206">
        <v>0.42</v>
      </c>
      <c r="X63" s="206">
        <v>1.9</v>
      </c>
      <c r="Y63" s="206">
        <v>0</v>
      </c>
      <c r="Z63" s="206">
        <v>1.63</v>
      </c>
      <c r="AA63" s="206">
        <v>1.03</v>
      </c>
      <c r="AB63" s="206">
        <v>0</v>
      </c>
      <c r="AC63" s="206">
        <v>13.54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14.04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28.63</v>
      </c>
      <c r="J64" s="206">
        <v>0.34</v>
      </c>
      <c r="K64" s="206">
        <v>9.35</v>
      </c>
      <c r="L64" s="206">
        <v>39.630000000000003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6.61</v>
      </c>
      <c r="R64" s="206">
        <v>0.54</v>
      </c>
      <c r="S64" s="206">
        <v>7.99</v>
      </c>
      <c r="T64" s="206">
        <v>0.56000000000000005</v>
      </c>
      <c r="U64" s="206">
        <v>0.9</v>
      </c>
      <c r="V64" s="206">
        <v>2.36</v>
      </c>
      <c r="W64" s="206">
        <v>0.42</v>
      </c>
      <c r="X64" s="206">
        <v>1.9</v>
      </c>
      <c r="Y64" s="206">
        <v>0</v>
      </c>
      <c r="Z64" s="206">
        <v>1.63</v>
      </c>
      <c r="AA64" s="206">
        <v>1.03</v>
      </c>
      <c r="AB64" s="206">
        <v>0</v>
      </c>
      <c r="AC64" s="206">
        <v>13.54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14.04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28.63</v>
      </c>
      <c r="J65" s="206">
        <v>0.34</v>
      </c>
      <c r="K65" s="206">
        <v>9.35</v>
      </c>
      <c r="L65" s="206">
        <v>31.38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6.61</v>
      </c>
      <c r="R65" s="206">
        <v>0.54</v>
      </c>
      <c r="S65" s="206">
        <v>7.99</v>
      </c>
      <c r="T65" s="206">
        <v>0.56000000000000005</v>
      </c>
      <c r="U65" s="206">
        <v>0.9</v>
      </c>
      <c r="V65" s="206">
        <v>2.36</v>
      </c>
      <c r="W65" s="206">
        <v>0.42</v>
      </c>
      <c r="X65" s="206">
        <v>1.9</v>
      </c>
      <c r="Y65" s="206">
        <v>0</v>
      </c>
      <c r="Z65" s="206">
        <v>1.63</v>
      </c>
      <c r="AA65" s="206">
        <v>1.03</v>
      </c>
      <c r="AB65" s="206">
        <v>0</v>
      </c>
      <c r="AC65" s="206">
        <v>13.54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14.04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28.63</v>
      </c>
      <c r="J66" s="206">
        <v>0.34</v>
      </c>
      <c r="K66" s="206">
        <v>9.35</v>
      </c>
      <c r="L66" s="206">
        <v>31.79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6.61</v>
      </c>
      <c r="R66" s="206">
        <v>0.54</v>
      </c>
      <c r="S66" s="206">
        <v>7.99</v>
      </c>
      <c r="T66" s="206">
        <v>0.56000000000000005</v>
      </c>
      <c r="U66" s="206">
        <v>0.9</v>
      </c>
      <c r="V66" s="206">
        <v>2.36</v>
      </c>
      <c r="W66" s="206">
        <v>0.42</v>
      </c>
      <c r="X66" s="206">
        <v>1.9</v>
      </c>
      <c r="Y66" s="206">
        <v>0</v>
      </c>
      <c r="Z66" s="206">
        <v>1.63</v>
      </c>
      <c r="AA66" s="206">
        <v>1.03</v>
      </c>
      <c r="AB66" s="206">
        <v>0</v>
      </c>
      <c r="AC66" s="206">
        <v>13.54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14.04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28.63</v>
      </c>
      <c r="J67" s="206">
        <v>0.34</v>
      </c>
      <c r="K67" s="206">
        <v>9.35</v>
      </c>
      <c r="L67" s="206">
        <v>16.190000000000001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6.61</v>
      </c>
      <c r="R67" s="206">
        <v>0.54</v>
      </c>
      <c r="S67" s="206">
        <v>7.99</v>
      </c>
      <c r="T67" s="206">
        <v>0.56000000000000005</v>
      </c>
      <c r="U67" s="206">
        <v>0.9</v>
      </c>
      <c r="V67" s="206">
        <v>2.36</v>
      </c>
      <c r="W67" s="206">
        <v>0.42</v>
      </c>
      <c r="X67" s="206">
        <v>1.9</v>
      </c>
      <c r="Y67" s="206">
        <v>0</v>
      </c>
      <c r="Z67" s="206">
        <v>1.63</v>
      </c>
      <c r="AA67" s="206">
        <v>1.03</v>
      </c>
      <c r="AB67" s="206">
        <v>0</v>
      </c>
      <c r="AC67" s="206">
        <v>13.54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14.04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28.63</v>
      </c>
      <c r="J68" s="206">
        <v>0.34</v>
      </c>
      <c r="K68" s="206">
        <v>9.35</v>
      </c>
      <c r="L68" s="206">
        <v>16.190000000000001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6.61</v>
      </c>
      <c r="R68" s="206">
        <v>0.54</v>
      </c>
      <c r="S68" s="206">
        <v>7.99</v>
      </c>
      <c r="T68" s="206">
        <v>0.56000000000000005</v>
      </c>
      <c r="U68" s="206">
        <v>0.9</v>
      </c>
      <c r="V68" s="206">
        <v>2.36</v>
      </c>
      <c r="W68" s="206">
        <v>0.42</v>
      </c>
      <c r="X68" s="206">
        <v>1.9</v>
      </c>
      <c r="Y68" s="206">
        <v>0</v>
      </c>
      <c r="Z68" s="206">
        <v>1.63</v>
      </c>
      <c r="AA68" s="206">
        <v>1.03</v>
      </c>
      <c r="AB68" s="206">
        <v>0</v>
      </c>
      <c r="AC68" s="206">
        <v>13.54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14.04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28.63</v>
      </c>
      <c r="J69" s="206">
        <v>0.34</v>
      </c>
      <c r="K69" s="206">
        <v>9.35</v>
      </c>
      <c r="L69" s="206">
        <v>16.190000000000001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6.61</v>
      </c>
      <c r="R69" s="206">
        <v>0.54</v>
      </c>
      <c r="S69" s="206">
        <v>7.99</v>
      </c>
      <c r="T69" s="206">
        <v>0.56000000000000005</v>
      </c>
      <c r="U69" s="206">
        <v>0.9</v>
      </c>
      <c r="V69" s="206">
        <v>2.36</v>
      </c>
      <c r="W69" s="206">
        <v>0.31</v>
      </c>
      <c r="X69" s="206">
        <v>1.9</v>
      </c>
      <c r="Y69" s="206">
        <v>0</v>
      </c>
      <c r="Z69" s="206">
        <v>1.63</v>
      </c>
      <c r="AA69" s="206">
        <v>1.03</v>
      </c>
      <c r="AB69" s="206">
        <v>0</v>
      </c>
      <c r="AC69" s="206">
        <v>13.54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28.63</v>
      </c>
      <c r="J70" s="206">
        <v>0.34</v>
      </c>
      <c r="K70" s="206">
        <v>9.35</v>
      </c>
      <c r="L70" s="206">
        <v>16.190000000000001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6.61</v>
      </c>
      <c r="R70" s="206">
        <v>0.54</v>
      </c>
      <c r="S70" s="206">
        <v>7.99</v>
      </c>
      <c r="T70" s="206">
        <v>0.56000000000000005</v>
      </c>
      <c r="U70" s="206">
        <v>0.9</v>
      </c>
      <c r="V70" s="206">
        <v>2.36</v>
      </c>
      <c r="W70" s="206">
        <v>0.3</v>
      </c>
      <c r="X70" s="206">
        <v>1.9</v>
      </c>
      <c r="Y70" s="206">
        <v>0</v>
      </c>
      <c r="Z70" s="206">
        <v>1.63</v>
      </c>
      <c r="AA70" s="206">
        <v>1.03</v>
      </c>
      <c r="AB70" s="206">
        <v>0</v>
      </c>
      <c r="AC70" s="206">
        <v>13.54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0.39</v>
      </c>
      <c r="L71" s="206">
        <v>16.190000000000001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1.57</v>
      </c>
      <c r="W71" s="206">
        <v>0.3</v>
      </c>
      <c r="X71" s="206">
        <v>1.9</v>
      </c>
      <c r="Y71" s="206">
        <v>0</v>
      </c>
      <c r="Z71" s="206">
        <v>1.63</v>
      </c>
      <c r="AA71" s="206">
        <v>1.03</v>
      </c>
      <c r="AB71" s="206">
        <v>0</v>
      </c>
      <c r="AC71" s="206">
        <v>13.54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0.39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1.57</v>
      </c>
      <c r="W72" s="206">
        <v>0.3</v>
      </c>
      <c r="X72" s="206">
        <v>1.9</v>
      </c>
      <c r="Y72" s="206">
        <v>0</v>
      </c>
      <c r="Z72" s="206">
        <v>1.63</v>
      </c>
      <c r="AA72" s="206">
        <v>1.03</v>
      </c>
      <c r="AB72" s="206">
        <v>0</v>
      </c>
      <c r="AC72" s="206">
        <v>13.54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0.39</v>
      </c>
      <c r="L73" s="206">
        <v>16.190000000000001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1.57</v>
      </c>
      <c r="W73" s="206">
        <v>0.3</v>
      </c>
      <c r="X73" s="206">
        <v>1.9</v>
      </c>
      <c r="Y73" s="206">
        <v>0</v>
      </c>
      <c r="Z73" s="206">
        <v>1.63</v>
      </c>
      <c r="AA73" s="206">
        <v>1.03</v>
      </c>
      <c r="AB73" s="206">
        <v>0</v>
      </c>
      <c r="AC73" s="206">
        <v>13.54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0.39</v>
      </c>
      <c r="L74" s="206">
        <v>16.190000000000001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1.57</v>
      </c>
      <c r="W74" s="206">
        <v>0.3</v>
      </c>
      <c r="X74" s="206">
        <v>1.9</v>
      </c>
      <c r="Y74" s="206">
        <v>0</v>
      </c>
      <c r="Z74" s="206">
        <v>1.63</v>
      </c>
      <c r="AA74" s="206">
        <v>1.03</v>
      </c>
      <c r="AB74" s="206">
        <v>0</v>
      </c>
      <c r="AC74" s="206">
        <v>13.54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0.39</v>
      </c>
      <c r="L75" s="206">
        <v>16.190000000000001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1.57</v>
      </c>
      <c r="W75" s="206">
        <v>0.3</v>
      </c>
      <c r="X75" s="206">
        <v>1.9</v>
      </c>
      <c r="Y75" s="206">
        <v>0</v>
      </c>
      <c r="Z75" s="206">
        <v>1.63</v>
      </c>
      <c r="AA75" s="206">
        <v>1.03</v>
      </c>
      <c r="AB75" s="206">
        <v>0</v>
      </c>
      <c r="AC75" s="206">
        <v>17.399999999999999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28.8</v>
      </c>
      <c r="J76" s="206">
        <v>0.34</v>
      </c>
      <c r="K76" s="206">
        <v>0.39</v>
      </c>
      <c r="L76" s="206">
        <v>16.190000000000001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1.57</v>
      </c>
      <c r="W76" s="206">
        <v>0.3</v>
      </c>
      <c r="X76" s="206">
        <v>1.9</v>
      </c>
      <c r="Y76" s="206">
        <v>0</v>
      </c>
      <c r="Z76" s="206">
        <v>1.63</v>
      </c>
      <c r="AA76" s="206">
        <v>1.03</v>
      </c>
      <c r="AB76" s="206">
        <v>0</v>
      </c>
      <c r="AC76" s="206">
        <v>17.399999999999999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28.8</v>
      </c>
      <c r="J77" s="206">
        <v>0.34</v>
      </c>
      <c r="K77" s="206">
        <v>0.39</v>
      </c>
      <c r="L77" s="206">
        <v>16.190000000000001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1.57</v>
      </c>
      <c r="W77" s="206">
        <v>0.3</v>
      </c>
      <c r="X77" s="206">
        <v>1.9</v>
      </c>
      <c r="Y77" s="206">
        <v>0</v>
      </c>
      <c r="Z77" s="206">
        <v>1.63</v>
      </c>
      <c r="AA77" s="206">
        <v>1.03</v>
      </c>
      <c r="AB77" s="206">
        <v>0</v>
      </c>
      <c r="AC77" s="206">
        <v>17.399999999999999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28.8</v>
      </c>
      <c r="J78" s="206">
        <v>0.34</v>
      </c>
      <c r="K78" s="206">
        <v>0.39</v>
      </c>
      <c r="L78" s="206">
        <v>16.190000000000001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1.57</v>
      </c>
      <c r="W78" s="206">
        <v>0.3</v>
      </c>
      <c r="X78" s="206">
        <v>1.9</v>
      </c>
      <c r="Y78" s="206">
        <v>0</v>
      </c>
      <c r="Z78" s="206">
        <v>1.63</v>
      </c>
      <c r="AA78" s="206">
        <v>1.03</v>
      </c>
      <c r="AB78" s="206">
        <v>0</v>
      </c>
      <c r="AC78" s="206">
        <v>17.399999999999999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28.8</v>
      </c>
      <c r="J79" s="206">
        <v>0.34</v>
      </c>
      <c r="K79" s="206">
        <v>0.39</v>
      </c>
      <c r="L79" s="206">
        <v>16.190000000000001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1.57</v>
      </c>
      <c r="W79" s="206">
        <v>0.3</v>
      </c>
      <c r="X79" s="206">
        <v>1.9</v>
      </c>
      <c r="Y79" s="206">
        <v>0</v>
      </c>
      <c r="Z79" s="206">
        <v>1.63</v>
      </c>
      <c r="AA79" s="206">
        <v>1.03</v>
      </c>
      <c r="AB79" s="206">
        <v>0</v>
      </c>
      <c r="AC79" s="206">
        <v>17.399999999999999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28.8</v>
      </c>
      <c r="J80" s="206">
        <v>0.34</v>
      </c>
      <c r="K80" s="206">
        <v>0.39</v>
      </c>
      <c r="L80" s="206">
        <v>16.190000000000001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1.57</v>
      </c>
      <c r="W80" s="206">
        <v>0.3</v>
      </c>
      <c r="X80" s="206">
        <v>1.9</v>
      </c>
      <c r="Y80" s="206">
        <v>0</v>
      </c>
      <c r="Z80" s="206">
        <v>1.63</v>
      </c>
      <c r="AA80" s="206">
        <v>1.03</v>
      </c>
      <c r="AB80" s="206">
        <v>0</v>
      </c>
      <c r="AC80" s="206">
        <v>17.399999999999999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28.8</v>
      </c>
      <c r="J81" s="206">
        <v>0.34</v>
      </c>
      <c r="K81" s="206">
        <v>0.39</v>
      </c>
      <c r="L81" s="206">
        <v>16.190000000000001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1.57</v>
      </c>
      <c r="W81" s="206">
        <v>0.24</v>
      </c>
      <c r="X81" s="206">
        <v>1.9</v>
      </c>
      <c r="Y81" s="206">
        <v>0</v>
      </c>
      <c r="Z81" s="206">
        <v>1.63</v>
      </c>
      <c r="AA81" s="206">
        <v>1.03</v>
      </c>
      <c r="AB81" s="206">
        <v>0</v>
      </c>
      <c r="AC81" s="206">
        <v>13.54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28.8</v>
      </c>
      <c r="J82" s="206">
        <v>0.34</v>
      </c>
      <c r="K82" s="206">
        <v>0.39</v>
      </c>
      <c r="L82" s="206">
        <v>16.190000000000001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1.57</v>
      </c>
      <c r="W82" s="206">
        <v>0.24</v>
      </c>
      <c r="X82" s="206">
        <v>1.9</v>
      </c>
      <c r="Y82" s="206">
        <v>0</v>
      </c>
      <c r="Z82" s="206">
        <v>1.63</v>
      </c>
      <c r="AA82" s="206">
        <v>1.03</v>
      </c>
      <c r="AB82" s="206">
        <v>0</v>
      </c>
      <c r="AC82" s="206">
        <v>13.54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29.14</v>
      </c>
      <c r="J83" s="206">
        <v>0.34</v>
      </c>
      <c r="K83" s="206">
        <v>0.39</v>
      </c>
      <c r="L83" s="206">
        <v>16.190000000000001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1.57</v>
      </c>
      <c r="W83" s="206">
        <v>0.24</v>
      </c>
      <c r="X83" s="206">
        <v>1.9</v>
      </c>
      <c r="Y83" s="206">
        <v>0</v>
      </c>
      <c r="Z83" s="206">
        <v>1.63</v>
      </c>
      <c r="AA83" s="206">
        <v>1.03</v>
      </c>
      <c r="AB83" s="206">
        <v>0</v>
      </c>
      <c r="AC83" s="206">
        <v>17.989999999999998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29.14</v>
      </c>
      <c r="J84" s="206">
        <v>0.34</v>
      </c>
      <c r="K84" s="206">
        <v>0.39</v>
      </c>
      <c r="L84" s="206">
        <v>16.190000000000001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1.57</v>
      </c>
      <c r="W84" s="206">
        <v>0.24</v>
      </c>
      <c r="X84" s="206">
        <v>1.9</v>
      </c>
      <c r="Y84" s="206">
        <v>0</v>
      </c>
      <c r="Z84" s="206">
        <v>1.63</v>
      </c>
      <c r="AA84" s="206">
        <v>1.03</v>
      </c>
      <c r="AB84" s="206">
        <v>0</v>
      </c>
      <c r="AC84" s="206">
        <v>17.8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1.63</v>
      </c>
      <c r="D85" s="206">
        <v>0</v>
      </c>
      <c r="E85" s="206">
        <v>0</v>
      </c>
      <c r="F85" s="206">
        <v>0</v>
      </c>
      <c r="G85" s="206">
        <v>6.75</v>
      </c>
      <c r="H85" s="206">
        <v>0</v>
      </c>
      <c r="I85" s="206">
        <v>29.14</v>
      </c>
      <c r="J85" s="206">
        <v>0.34</v>
      </c>
      <c r="K85" s="206">
        <v>0.39</v>
      </c>
      <c r="L85" s="206">
        <v>16.190000000000001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1.57</v>
      </c>
      <c r="W85" s="206">
        <v>0.24</v>
      </c>
      <c r="X85" s="206">
        <v>1.9</v>
      </c>
      <c r="Y85" s="206">
        <v>0</v>
      </c>
      <c r="Z85" s="206">
        <v>1.63</v>
      </c>
      <c r="AA85" s="206">
        <v>1.03</v>
      </c>
      <c r="AB85" s="206">
        <v>0</v>
      </c>
      <c r="AC85" s="206">
        <v>17.8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1.63</v>
      </c>
      <c r="D86" s="206">
        <v>0</v>
      </c>
      <c r="E86" s="206">
        <v>0</v>
      </c>
      <c r="F86" s="206">
        <v>0</v>
      </c>
      <c r="G86" s="206">
        <v>6.75</v>
      </c>
      <c r="H86" s="206">
        <v>0</v>
      </c>
      <c r="I86" s="206">
        <v>29.14</v>
      </c>
      <c r="J86" s="206">
        <v>0.34</v>
      </c>
      <c r="K86" s="206">
        <v>0.39</v>
      </c>
      <c r="L86" s="206">
        <v>16.190000000000001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1.57</v>
      </c>
      <c r="W86" s="206">
        <v>0.24</v>
      </c>
      <c r="X86" s="206">
        <v>1.9</v>
      </c>
      <c r="Y86" s="206">
        <v>0</v>
      </c>
      <c r="Z86" s="206">
        <v>1.63</v>
      </c>
      <c r="AA86" s="206">
        <v>1.03</v>
      </c>
      <c r="AB86" s="206">
        <v>0</v>
      </c>
      <c r="AC86" s="206">
        <v>17.8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1.63</v>
      </c>
      <c r="D87" s="206">
        <v>0</v>
      </c>
      <c r="E87" s="206">
        <v>0</v>
      </c>
      <c r="F87" s="206">
        <v>0</v>
      </c>
      <c r="G87" s="206">
        <v>6.75</v>
      </c>
      <c r="H87" s="206">
        <v>0</v>
      </c>
      <c r="I87" s="206">
        <v>29.14</v>
      </c>
      <c r="J87" s="206">
        <v>0.34</v>
      </c>
      <c r="K87" s="206">
        <v>0.39</v>
      </c>
      <c r="L87" s="206">
        <v>16.190000000000001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1.57</v>
      </c>
      <c r="W87" s="206">
        <v>0.24</v>
      </c>
      <c r="X87" s="206">
        <v>1.9</v>
      </c>
      <c r="Y87" s="206">
        <v>0</v>
      </c>
      <c r="Z87" s="206">
        <v>1.63</v>
      </c>
      <c r="AA87" s="206">
        <v>1.03</v>
      </c>
      <c r="AB87" s="206">
        <v>0</v>
      </c>
      <c r="AC87" s="206">
        <v>17.8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1.63</v>
      </c>
      <c r="D88" s="206">
        <v>0</v>
      </c>
      <c r="E88" s="206">
        <v>0</v>
      </c>
      <c r="F88" s="206">
        <v>0</v>
      </c>
      <c r="G88" s="206">
        <v>6.75</v>
      </c>
      <c r="H88" s="206">
        <v>0</v>
      </c>
      <c r="I88" s="206">
        <v>29.14</v>
      </c>
      <c r="J88" s="206">
        <v>0.34</v>
      </c>
      <c r="K88" s="206">
        <v>0.39</v>
      </c>
      <c r="L88" s="206">
        <v>16.190000000000001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1.57</v>
      </c>
      <c r="W88" s="206">
        <v>0.24</v>
      </c>
      <c r="X88" s="206">
        <v>1.9</v>
      </c>
      <c r="Y88" s="206">
        <v>0</v>
      </c>
      <c r="Z88" s="206">
        <v>1.63</v>
      </c>
      <c r="AA88" s="206">
        <v>1.03</v>
      </c>
      <c r="AB88" s="206">
        <v>0</v>
      </c>
      <c r="AC88" s="206">
        <v>17.8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1.63</v>
      </c>
      <c r="D89" s="206">
        <v>0</v>
      </c>
      <c r="E89" s="206">
        <v>0</v>
      </c>
      <c r="F89" s="206">
        <v>0</v>
      </c>
      <c r="G89" s="206">
        <v>6.75</v>
      </c>
      <c r="H89" s="206">
        <v>0</v>
      </c>
      <c r="I89" s="206">
        <v>29.14</v>
      </c>
      <c r="J89" s="206">
        <v>0.34</v>
      </c>
      <c r="K89" s="206">
        <v>9.35</v>
      </c>
      <c r="L89" s="206">
        <v>16.190000000000001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6.61</v>
      </c>
      <c r="R89" s="206">
        <v>0.54</v>
      </c>
      <c r="S89" s="206">
        <v>7.99</v>
      </c>
      <c r="T89" s="206">
        <v>0.56000000000000005</v>
      </c>
      <c r="U89" s="206">
        <v>0.9</v>
      </c>
      <c r="V89" s="206">
        <v>1.57</v>
      </c>
      <c r="W89" s="206">
        <v>0.36</v>
      </c>
      <c r="X89" s="206">
        <v>1.9</v>
      </c>
      <c r="Y89" s="206">
        <v>0</v>
      </c>
      <c r="Z89" s="206">
        <v>1.63</v>
      </c>
      <c r="AA89" s="206">
        <v>1.03</v>
      </c>
      <c r="AB89" s="206">
        <v>0</v>
      </c>
      <c r="AC89" s="206">
        <v>17.8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1.63</v>
      </c>
      <c r="D90" s="206">
        <v>0</v>
      </c>
      <c r="E90" s="206">
        <v>0</v>
      </c>
      <c r="F90" s="206">
        <v>0</v>
      </c>
      <c r="G90" s="206">
        <v>6.75</v>
      </c>
      <c r="H90" s="206">
        <v>0</v>
      </c>
      <c r="I90" s="206">
        <v>29.14</v>
      </c>
      <c r="J90" s="206">
        <v>0.34</v>
      </c>
      <c r="K90" s="206">
        <v>9.35</v>
      </c>
      <c r="L90" s="206">
        <v>93.64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6.61</v>
      </c>
      <c r="R90" s="206">
        <v>0.54</v>
      </c>
      <c r="S90" s="206">
        <v>7.99</v>
      </c>
      <c r="T90" s="206">
        <v>0.56000000000000005</v>
      </c>
      <c r="U90" s="206">
        <v>0.9</v>
      </c>
      <c r="V90" s="206">
        <v>1.57</v>
      </c>
      <c r="W90" s="206">
        <v>0.36</v>
      </c>
      <c r="X90" s="206">
        <v>1.9</v>
      </c>
      <c r="Y90" s="206">
        <v>0</v>
      </c>
      <c r="Z90" s="206">
        <v>1.63</v>
      </c>
      <c r="AA90" s="206">
        <v>1.03</v>
      </c>
      <c r="AB90" s="206">
        <v>0</v>
      </c>
      <c r="AC90" s="206">
        <v>13.23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1.63</v>
      </c>
      <c r="D91" s="206">
        <v>0</v>
      </c>
      <c r="E91" s="206">
        <v>0</v>
      </c>
      <c r="F91" s="206">
        <v>0</v>
      </c>
      <c r="G91" s="206">
        <v>6.75</v>
      </c>
      <c r="H91" s="206">
        <v>0</v>
      </c>
      <c r="I91" s="206">
        <v>29.14</v>
      </c>
      <c r="J91" s="206">
        <v>0.34</v>
      </c>
      <c r="K91" s="206">
        <v>9.35</v>
      </c>
      <c r="L91" s="206">
        <v>183.22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6.61</v>
      </c>
      <c r="R91" s="206">
        <v>0.54</v>
      </c>
      <c r="S91" s="206">
        <v>7.99</v>
      </c>
      <c r="T91" s="206">
        <v>0.56000000000000005</v>
      </c>
      <c r="U91" s="206">
        <v>0.9</v>
      </c>
      <c r="V91" s="206">
        <v>1.57</v>
      </c>
      <c r="W91" s="206">
        <v>0.42</v>
      </c>
      <c r="X91" s="206">
        <v>1.9</v>
      </c>
      <c r="Y91" s="206">
        <v>0</v>
      </c>
      <c r="Z91" s="206">
        <v>1.63</v>
      </c>
      <c r="AA91" s="206">
        <v>1.03</v>
      </c>
      <c r="AB91" s="206">
        <v>0</v>
      </c>
      <c r="AC91" s="206">
        <v>13.23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11.12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1.63</v>
      </c>
      <c r="D92" s="206">
        <v>0</v>
      </c>
      <c r="E92" s="206">
        <v>0</v>
      </c>
      <c r="F92" s="206">
        <v>0</v>
      </c>
      <c r="G92" s="206">
        <v>6.75</v>
      </c>
      <c r="H92" s="206">
        <v>0</v>
      </c>
      <c r="I92" s="206">
        <v>29.14</v>
      </c>
      <c r="J92" s="206">
        <v>0.34</v>
      </c>
      <c r="K92" s="206">
        <v>9.35</v>
      </c>
      <c r="L92" s="206">
        <v>183.22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6.61</v>
      </c>
      <c r="R92" s="206">
        <v>0.54</v>
      </c>
      <c r="S92" s="206">
        <v>7.99</v>
      </c>
      <c r="T92" s="206">
        <v>0.56000000000000005</v>
      </c>
      <c r="U92" s="206">
        <v>0.9</v>
      </c>
      <c r="V92" s="206">
        <v>1.57</v>
      </c>
      <c r="W92" s="206">
        <v>0.42</v>
      </c>
      <c r="X92" s="206">
        <v>1.9</v>
      </c>
      <c r="Y92" s="206">
        <v>0</v>
      </c>
      <c r="Z92" s="206">
        <v>1.63</v>
      </c>
      <c r="AA92" s="206">
        <v>1.03</v>
      </c>
      <c r="AB92" s="206">
        <v>0</v>
      </c>
      <c r="AC92" s="206">
        <v>13.23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11.12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1.63</v>
      </c>
      <c r="D93" s="206">
        <v>0</v>
      </c>
      <c r="E93" s="206">
        <v>0</v>
      </c>
      <c r="F93" s="206">
        <v>0</v>
      </c>
      <c r="G93" s="206">
        <v>6.75</v>
      </c>
      <c r="H93" s="206">
        <v>0</v>
      </c>
      <c r="I93" s="206">
        <v>29.14</v>
      </c>
      <c r="J93" s="206">
        <v>0.34</v>
      </c>
      <c r="K93" s="206">
        <v>9.35</v>
      </c>
      <c r="L93" s="206">
        <v>183.21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6.61</v>
      </c>
      <c r="R93" s="206">
        <v>0.54</v>
      </c>
      <c r="S93" s="206">
        <v>7.99</v>
      </c>
      <c r="T93" s="206">
        <v>0.56000000000000005</v>
      </c>
      <c r="U93" s="206">
        <v>0.9</v>
      </c>
      <c r="V93" s="206">
        <v>1.57</v>
      </c>
      <c r="W93" s="206">
        <v>0.4</v>
      </c>
      <c r="X93" s="206">
        <v>1.9</v>
      </c>
      <c r="Y93" s="206">
        <v>0</v>
      </c>
      <c r="Z93" s="206">
        <v>1.63</v>
      </c>
      <c r="AA93" s="206">
        <v>1.03</v>
      </c>
      <c r="AB93" s="206">
        <v>0</v>
      </c>
      <c r="AC93" s="206">
        <v>13.23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11.12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1.63</v>
      </c>
      <c r="D94" s="206">
        <v>0</v>
      </c>
      <c r="E94" s="206">
        <v>0</v>
      </c>
      <c r="F94" s="206">
        <v>0</v>
      </c>
      <c r="G94" s="206">
        <v>6.75</v>
      </c>
      <c r="H94" s="206">
        <v>0</v>
      </c>
      <c r="I94" s="206">
        <v>29.14</v>
      </c>
      <c r="J94" s="206">
        <v>0.34</v>
      </c>
      <c r="K94" s="206">
        <v>9.35</v>
      </c>
      <c r="L94" s="206">
        <v>183.21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6.61</v>
      </c>
      <c r="R94" s="206">
        <v>0.54</v>
      </c>
      <c r="S94" s="206">
        <v>7.99</v>
      </c>
      <c r="T94" s="206">
        <v>0.56000000000000005</v>
      </c>
      <c r="U94" s="206">
        <v>0.9</v>
      </c>
      <c r="V94" s="206">
        <v>1.57</v>
      </c>
      <c r="W94" s="206">
        <v>0.4</v>
      </c>
      <c r="X94" s="206">
        <v>1.9</v>
      </c>
      <c r="Y94" s="206">
        <v>0</v>
      </c>
      <c r="Z94" s="206">
        <v>1.63</v>
      </c>
      <c r="AA94" s="206">
        <v>1.03</v>
      </c>
      <c r="AB94" s="206">
        <v>0</v>
      </c>
      <c r="AC94" s="206">
        <v>13.23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11.12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1.63</v>
      </c>
      <c r="D95" s="206">
        <v>0</v>
      </c>
      <c r="E95" s="206">
        <v>0</v>
      </c>
      <c r="F95" s="206">
        <v>0</v>
      </c>
      <c r="G95" s="206">
        <v>6.75</v>
      </c>
      <c r="H95" s="206">
        <v>0</v>
      </c>
      <c r="I95" s="206">
        <v>29.14</v>
      </c>
      <c r="J95" s="206">
        <v>0.34</v>
      </c>
      <c r="K95" s="206">
        <v>9.35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6.61</v>
      </c>
      <c r="R95" s="206">
        <v>0.54</v>
      </c>
      <c r="S95" s="206">
        <v>7.99</v>
      </c>
      <c r="T95" s="206">
        <v>0.56000000000000005</v>
      </c>
      <c r="U95" s="206">
        <v>0.9</v>
      </c>
      <c r="V95" s="206">
        <v>1.57</v>
      </c>
      <c r="W95" s="206">
        <v>0.4</v>
      </c>
      <c r="X95" s="206">
        <v>1.9</v>
      </c>
      <c r="Y95" s="206">
        <v>0</v>
      </c>
      <c r="Z95" s="206">
        <v>1.63</v>
      </c>
      <c r="AA95" s="206">
        <v>1.03</v>
      </c>
      <c r="AB95" s="206">
        <v>0</v>
      </c>
      <c r="AC95" s="206">
        <v>13.23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11.12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1.63</v>
      </c>
      <c r="D96" s="206">
        <v>0</v>
      </c>
      <c r="E96" s="206">
        <v>0</v>
      </c>
      <c r="F96" s="206">
        <v>0</v>
      </c>
      <c r="G96" s="206">
        <v>6.75</v>
      </c>
      <c r="H96" s="206">
        <v>0</v>
      </c>
      <c r="I96" s="206">
        <v>29.14</v>
      </c>
      <c r="J96" s="206">
        <v>0.34</v>
      </c>
      <c r="K96" s="206">
        <v>9.35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6.61</v>
      </c>
      <c r="R96" s="206">
        <v>0.54</v>
      </c>
      <c r="S96" s="206">
        <v>7.99</v>
      </c>
      <c r="T96" s="206">
        <v>0.56000000000000005</v>
      </c>
      <c r="U96" s="206">
        <v>0.9</v>
      </c>
      <c r="V96" s="206">
        <v>1.57</v>
      </c>
      <c r="W96" s="206">
        <v>0.4</v>
      </c>
      <c r="X96" s="206">
        <v>1.9</v>
      </c>
      <c r="Y96" s="206">
        <v>0</v>
      </c>
      <c r="Z96" s="206">
        <v>1.63</v>
      </c>
      <c r="AA96" s="206">
        <v>1.03</v>
      </c>
      <c r="AB96" s="206">
        <v>0</v>
      </c>
      <c r="AC96" s="206">
        <v>13.23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11.12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1.63</v>
      </c>
      <c r="D97" s="206">
        <v>0</v>
      </c>
      <c r="E97" s="206">
        <v>0</v>
      </c>
      <c r="F97" s="206">
        <v>0</v>
      </c>
      <c r="G97" s="206">
        <v>6.75</v>
      </c>
      <c r="H97" s="206">
        <v>0</v>
      </c>
      <c r="I97" s="206">
        <v>29.14</v>
      </c>
      <c r="J97" s="206">
        <v>0.34</v>
      </c>
      <c r="K97" s="206">
        <v>9.35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6.61</v>
      </c>
      <c r="R97" s="206">
        <v>0.54</v>
      </c>
      <c r="S97" s="206">
        <v>7.99</v>
      </c>
      <c r="T97" s="206">
        <v>0.56000000000000005</v>
      </c>
      <c r="U97" s="206">
        <v>0.9</v>
      </c>
      <c r="V97" s="206">
        <v>2.06</v>
      </c>
      <c r="W97" s="206">
        <v>0.41</v>
      </c>
      <c r="X97" s="206">
        <v>1.9</v>
      </c>
      <c r="Y97" s="206">
        <v>0</v>
      </c>
      <c r="Z97" s="206">
        <v>1.63</v>
      </c>
      <c r="AA97" s="206">
        <v>1.03</v>
      </c>
      <c r="AB97" s="206">
        <v>0</v>
      </c>
      <c r="AC97" s="206">
        <v>13.23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11.12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1.63</v>
      </c>
      <c r="D98" s="206">
        <v>0</v>
      </c>
      <c r="E98" s="206">
        <v>0</v>
      </c>
      <c r="F98" s="206">
        <v>0</v>
      </c>
      <c r="G98" s="206">
        <v>6.75</v>
      </c>
      <c r="H98" s="206">
        <v>0</v>
      </c>
      <c r="I98" s="206">
        <v>29.14</v>
      </c>
      <c r="J98" s="206">
        <v>0.34</v>
      </c>
      <c r="K98" s="206">
        <v>9.35</v>
      </c>
      <c r="L98" s="206">
        <v>182.78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6.61</v>
      </c>
      <c r="R98" s="206">
        <v>0.54</v>
      </c>
      <c r="S98" s="206">
        <v>7.99</v>
      </c>
      <c r="T98" s="206">
        <v>0.56000000000000005</v>
      </c>
      <c r="U98" s="206">
        <v>0.9</v>
      </c>
      <c r="V98" s="206">
        <v>2.27</v>
      </c>
      <c r="W98" s="206">
        <v>0.41</v>
      </c>
      <c r="X98" s="206">
        <v>1.9</v>
      </c>
      <c r="Y98" s="206">
        <v>0</v>
      </c>
      <c r="Z98" s="206">
        <v>1.63</v>
      </c>
      <c r="AA98" s="206">
        <v>1.03</v>
      </c>
      <c r="AB98" s="206">
        <v>0</v>
      </c>
      <c r="AC98" s="206">
        <v>13.23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11.12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5.7049999999999974E-3</v>
      </c>
      <c r="D99">
        <f t="shared" si="0"/>
        <v>2.3634999999999986E-2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0.69596000000000025</v>
      </c>
      <c r="J99">
        <f t="shared" si="0"/>
        <v>8.1599999999999989E-3</v>
      </c>
      <c r="K99">
        <f t="shared" si="0"/>
        <v>0.10502499999999994</v>
      </c>
      <c r="L99">
        <f t="shared" si="0"/>
        <v>1.9065249999999958</v>
      </c>
      <c r="M99">
        <f t="shared" si="0"/>
        <v>2.8219999999999943E-2</v>
      </c>
      <c r="N99">
        <f t="shared" si="0"/>
        <v>3.5999999999999997E-2</v>
      </c>
      <c r="O99">
        <f t="shared" si="0"/>
        <v>0</v>
      </c>
      <c r="P99">
        <f t="shared" si="0"/>
        <v>3.7920000000000016E-2</v>
      </c>
      <c r="Q99">
        <f t="shared" si="0"/>
        <v>7.4060000000000084E-2</v>
      </c>
      <c r="R99">
        <f t="shared" si="0"/>
        <v>4.9289999999999855E-2</v>
      </c>
      <c r="S99">
        <f t="shared" si="0"/>
        <v>9.1982499999999981E-2</v>
      </c>
      <c r="T99">
        <f t="shared" si="0"/>
        <v>1.3440000000000016E-2</v>
      </c>
      <c r="U99">
        <f t="shared" si="0"/>
        <v>2.1600000000000015E-2</v>
      </c>
      <c r="V99">
        <f t="shared" si="0"/>
        <v>5.9350000000000042E-2</v>
      </c>
      <c r="W99">
        <f t="shared" si="0"/>
        <v>3.8757500000000014E-2</v>
      </c>
      <c r="X99">
        <f t="shared" si="0"/>
        <v>0.1612224999999996</v>
      </c>
      <c r="Y99">
        <f t="shared" si="0"/>
        <v>0</v>
      </c>
      <c r="Z99">
        <f t="shared" si="0"/>
        <v>0.1205949999999999</v>
      </c>
      <c r="AA99">
        <f t="shared" si="0"/>
        <v>8.8227499999999487E-2</v>
      </c>
      <c r="AB99">
        <f t="shared" si="0"/>
        <v>0</v>
      </c>
      <c r="AC99">
        <f t="shared" si="0"/>
        <v>0.34087999999999996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0.12515000000000004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5.4679800000000078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-65</v>
      </c>
      <c r="G27" s="124">
        <v>-65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65</v>
      </c>
      <c r="AF27" s="124">
        <v>0</v>
      </c>
      <c r="AG27" s="124">
        <v>0</v>
      </c>
      <c r="AH27" s="124">
        <v>0</v>
      </c>
      <c r="AI27" s="124">
        <v>65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650</v>
      </c>
      <c r="DF27" s="123">
        <f t="shared" si="31"/>
        <v>65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-65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-145.232</v>
      </c>
      <c r="G28" s="124">
        <v>-145.232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145.232</v>
      </c>
      <c r="AF28" s="124">
        <v>0</v>
      </c>
      <c r="AG28" s="124">
        <v>0</v>
      </c>
      <c r="AH28" s="124">
        <v>0</v>
      </c>
      <c r="AI28" s="124">
        <v>145.232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145.232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-145.232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1452.32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1452.32</v>
      </c>
      <c r="DF28" s="123">
        <f t="shared" si="31"/>
        <v>145.232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-145.232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-90.007999999999996</v>
      </c>
      <c r="G29" s="124">
        <v>-90.007999999999996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90.007999999999996</v>
      </c>
      <c r="AF29" s="124">
        <v>0</v>
      </c>
      <c r="AG29" s="124">
        <v>0</v>
      </c>
      <c r="AH29" s="124">
        <v>0</v>
      </c>
      <c r="AI29" s="124">
        <v>90.007999999999996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90.007999999999996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-90.007999999999996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900.07999999999993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900.07999999999993</v>
      </c>
      <c r="DF29" s="123">
        <f t="shared" si="31"/>
        <v>90.007999999999996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-90.007999999999996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-67.91</v>
      </c>
      <c r="G30" s="124">
        <v>-67.91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67.91</v>
      </c>
      <c r="AF30" s="124">
        <v>0</v>
      </c>
      <c r="AG30" s="124">
        <v>0</v>
      </c>
      <c r="AH30" s="124">
        <v>0</v>
      </c>
      <c r="AI30" s="124">
        <v>67.91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67.91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-67.91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679.09999999999991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679.09999999999991</v>
      </c>
      <c r="DF30" s="123">
        <f t="shared" si="31"/>
        <v>67.91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-67.91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-35.063000000000002</v>
      </c>
      <c r="G31" s="124">
        <v>-35.063000000000002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35.063000000000002</v>
      </c>
      <c r="AF31" s="124">
        <v>0</v>
      </c>
      <c r="AG31" s="124">
        <v>0</v>
      </c>
      <c r="AH31" s="124">
        <v>0</v>
      </c>
      <c r="AI31" s="124">
        <v>35.063000000000002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35.063000000000002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-35.063000000000002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350.63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350.63</v>
      </c>
      <c r="DF31" s="123">
        <f t="shared" si="31"/>
        <v>35.063000000000002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-35.063000000000002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-31.062999999999999</v>
      </c>
      <c r="G32" s="124">
        <v>-31.062999999999999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31.062999999999999</v>
      </c>
      <c r="AF32" s="124">
        <v>0</v>
      </c>
      <c r="AG32" s="124">
        <v>0</v>
      </c>
      <c r="AH32" s="124">
        <v>0</v>
      </c>
      <c r="AI32" s="124">
        <v>31.062999999999999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31.062999999999999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-31.062999999999999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310.63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310.63</v>
      </c>
      <c r="DF32" s="123">
        <f t="shared" si="31"/>
        <v>31.062999999999999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-31.062999999999999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-39.113999999999997</v>
      </c>
      <c r="G33" s="124">
        <v>-39.113999999999997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39.113999999999997</v>
      </c>
      <c r="AF33" s="124">
        <v>0</v>
      </c>
      <c r="AG33" s="124">
        <v>0</v>
      </c>
      <c r="AH33" s="124">
        <v>0</v>
      </c>
      <c r="AI33" s="124">
        <v>39.113999999999997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39.113999999999997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-39.113999999999997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391.14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391.14</v>
      </c>
      <c r="DF33" s="123">
        <f t="shared" si="31"/>
        <v>39.113999999999997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-39.113999999999997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-55.807000000000002</v>
      </c>
      <c r="G34" s="124">
        <v>-55.807000000000002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55.807000000000002</v>
      </c>
      <c r="AF34" s="124">
        <v>0</v>
      </c>
      <c r="AG34" s="124">
        <v>0</v>
      </c>
      <c r="AH34" s="124">
        <v>0</v>
      </c>
      <c r="AI34" s="124">
        <v>55.807000000000002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55.807000000000002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-55.807000000000002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558.07000000000005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558.07000000000005</v>
      </c>
      <c r="DF34" s="123">
        <f t="shared" si="31"/>
        <v>55.807000000000002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-55.807000000000002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-21.552</v>
      </c>
      <c r="G35" s="124">
        <v>-21.552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21.552</v>
      </c>
      <c r="AF35" s="124">
        <v>0</v>
      </c>
      <c r="AG35" s="124">
        <v>0</v>
      </c>
      <c r="AH35" s="124">
        <v>0</v>
      </c>
      <c r="AI35" s="124">
        <v>21.552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21.552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-21.552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215.51999999999998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215.51999999999998</v>
      </c>
      <c r="DF35" s="123">
        <f t="shared" si="31"/>
        <v>21.552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-21.552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-40.161999999999999</v>
      </c>
      <c r="G36" s="124">
        <v>-40.161999999999999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40.161999999999999</v>
      </c>
      <c r="AF36" s="124">
        <v>0</v>
      </c>
      <c r="AG36" s="124">
        <v>0</v>
      </c>
      <c r="AH36" s="124">
        <v>0</v>
      </c>
      <c r="AI36" s="124">
        <v>40.161999999999999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40.161999999999999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-40.161999999999999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401.62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401.62</v>
      </c>
      <c r="DF36" s="123">
        <f t="shared" si="31"/>
        <v>40.161999999999999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-40.161999999999999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-67.712000000000003</v>
      </c>
      <c r="G37" s="124">
        <v>-67.712000000000003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67.712000000000003</v>
      </c>
      <c r="AF37" s="124">
        <v>0</v>
      </c>
      <c r="AG37" s="124">
        <v>0</v>
      </c>
      <c r="AH37" s="124">
        <v>0</v>
      </c>
      <c r="AI37" s="124">
        <v>67.712000000000003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67.712000000000003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-67.712000000000003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677.12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677.12</v>
      </c>
      <c r="DF37" s="123">
        <f t="shared" si="31"/>
        <v>67.712000000000003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-67.712000000000003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-76.465999999999994</v>
      </c>
      <c r="G38" s="124">
        <v>-76.465999999999994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76.465999999999994</v>
      </c>
      <c r="AF38" s="124">
        <v>0</v>
      </c>
      <c r="AG38" s="124">
        <v>0</v>
      </c>
      <c r="AH38" s="124">
        <v>0</v>
      </c>
      <c r="AI38" s="124">
        <v>76.465999999999994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76.465999999999994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-76.465999999999994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764.66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764.66</v>
      </c>
      <c r="DF38" s="123">
        <f t="shared" si="31"/>
        <v>76.465999999999994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-76.465999999999994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-48.475000000000001</v>
      </c>
      <c r="G39" s="124">
        <v>-48.475000000000001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48.475000000000001</v>
      </c>
      <c r="AF39" s="124">
        <v>0</v>
      </c>
      <c r="AG39" s="124">
        <v>0</v>
      </c>
      <c r="AH39" s="124">
        <v>0</v>
      </c>
      <c r="AI39" s="124">
        <v>48.475000000000001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48.475000000000001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-48.475000000000001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484.75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484.75</v>
      </c>
      <c r="DF39" s="123">
        <f t="shared" si="31"/>
        <v>48.475000000000001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-48.475000000000001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-5.9960000000000004</v>
      </c>
      <c r="G40" s="124">
        <v>-5.9960000000000004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5.9960000000000004</v>
      </c>
      <c r="AF40" s="124">
        <v>0</v>
      </c>
      <c r="AG40" s="124">
        <v>0</v>
      </c>
      <c r="AH40" s="124">
        <v>0</v>
      </c>
      <c r="AI40" s="124">
        <v>5.9960000000000004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5.9960000000000004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-5.9960000000000004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59.960000000000008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59.960000000000008</v>
      </c>
      <c r="DF40" s="123">
        <f t="shared" si="31"/>
        <v>5.9960000000000004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-5.9960000000000004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-38.808</v>
      </c>
      <c r="G74" s="124">
        <v>-38.808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38.808</v>
      </c>
      <c r="AF74" s="124">
        <v>0</v>
      </c>
      <c r="AG74" s="124">
        <v>0</v>
      </c>
      <c r="AH74" s="124">
        <v>0</v>
      </c>
      <c r="AI74" s="124">
        <v>38.808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38.808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-38.808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388.08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388.08</v>
      </c>
      <c r="DF74" s="123">
        <f t="shared" si="59"/>
        <v>38.808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-38.808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</v>
      </c>
      <c r="G76" s="124">
        <v>-1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</v>
      </c>
      <c r="AF76" s="124">
        <v>0</v>
      </c>
      <c r="AG76" s="124">
        <v>0</v>
      </c>
      <c r="AH76" s="124">
        <v>0</v>
      </c>
      <c r="AI76" s="124">
        <v>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10</v>
      </c>
      <c r="DF76" s="123">
        <f t="shared" si="59"/>
        <v>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-67.822999999999993</v>
      </c>
      <c r="G85" s="124">
        <v>-67.822999999999993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67.822999999999993</v>
      </c>
      <c r="AF85" s="124">
        <v>0</v>
      </c>
      <c r="AG85" s="124">
        <v>0</v>
      </c>
      <c r="AH85" s="124">
        <v>0</v>
      </c>
      <c r="AI85" s="124">
        <v>67.822999999999993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67.822999999999993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-67.822999999999993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678.2299999999999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678.2299999999999</v>
      </c>
      <c r="DF85" s="123">
        <f t="shared" si="59"/>
        <v>67.822999999999993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-67.822999999999993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-54</v>
      </c>
      <c r="G86" s="124">
        <v>-54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54</v>
      </c>
      <c r="AF86" s="124">
        <v>0</v>
      </c>
      <c r="AG86" s="124">
        <v>0</v>
      </c>
      <c r="AH86" s="124">
        <v>0</v>
      </c>
      <c r="AI86" s="124">
        <v>54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540</v>
      </c>
      <c r="DF86" s="123">
        <f t="shared" si="59"/>
        <v>54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-54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0.23779774999999997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-0.23779774999999997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0.23779775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0.23779775</v>
      </c>
      <c r="DE99" s="128"/>
      <c r="DF99" s="123">
        <f t="shared" si="59"/>
        <v>0.23779774999999997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-0.23779774999999997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44967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44967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9" sqref="W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44967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10.0128</v>
      </c>
      <c r="J3" s="23">
        <v>5.5991999999999997</v>
      </c>
      <c r="K3" s="23">
        <v>7.2216000000000005</v>
      </c>
      <c r="L3" s="23">
        <v>1.1663999999999999</v>
      </c>
      <c r="M3" s="23">
        <f>SUM(I3:L3)</f>
        <v>24</v>
      </c>
      <c r="N3" s="24"/>
      <c r="P3" s="78">
        <f t="shared" ref="P3:P34" si="1">I3</f>
        <v>10.0128</v>
      </c>
      <c r="Q3" s="78">
        <f t="shared" ref="Q3:Q34" si="2">J3</f>
        <v>5.5991999999999997</v>
      </c>
      <c r="R3" s="78">
        <f t="shared" ref="R3:R34" si="3">K3</f>
        <v>7.2216000000000005</v>
      </c>
      <c r="S3" s="78">
        <f t="shared" ref="S3:S34" si="4">L3</f>
        <v>1.1663999999999999</v>
      </c>
      <c r="T3" s="78">
        <f>SUM(P3:S3)</f>
        <v>24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10.0128</v>
      </c>
      <c r="J4" s="23">
        <v>5.5991999999999997</v>
      </c>
      <c r="K4" s="23">
        <v>7.2216000000000005</v>
      </c>
      <c r="L4" s="23">
        <v>1.1663999999999999</v>
      </c>
      <c r="M4" s="23">
        <f t="shared" ref="M4:M67" si="6">SUM(I4:L4)</f>
        <v>24</v>
      </c>
      <c r="N4" s="24"/>
      <c r="P4" s="78">
        <f t="shared" si="1"/>
        <v>10.0128</v>
      </c>
      <c r="Q4" s="78">
        <f t="shared" si="2"/>
        <v>5.5991999999999997</v>
      </c>
      <c r="R4" s="78">
        <f t="shared" si="3"/>
        <v>7.2216000000000005</v>
      </c>
      <c r="S4" s="78">
        <f t="shared" si="4"/>
        <v>1.1663999999999999</v>
      </c>
      <c r="T4" s="78">
        <f t="shared" ref="T4:T67" si="7">SUM(P4:S4)</f>
        <v>24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10.0128</v>
      </c>
      <c r="J5" s="23">
        <v>5.5991999999999997</v>
      </c>
      <c r="K5" s="23">
        <v>7.2216000000000005</v>
      </c>
      <c r="L5" s="23">
        <v>1.1663999999999999</v>
      </c>
      <c r="M5" s="23">
        <f t="shared" si="6"/>
        <v>24</v>
      </c>
      <c r="N5" s="24"/>
      <c r="P5" s="78">
        <f t="shared" si="1"/>
        <v>10.0128</v>
      </c>
      <c r="Q5" s="78">
        <f t="shared" si="2"/>
        <v>5.5991999999999997</v>
      </c>
      <c r="R5" s="78">
        <f t="shared" si="3"/>
        <v>7.2216000000000005</v>
      </c>
      <c r="S5" s="78">
        <f t="shared" si="4"/>
        <v>1.1663999999999999</v>
      </c>
      <c r="T5" s="78">
        <f t="shared" si="7"/>
        <v>24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10.0128</v>
      </c>
      <c r="J6" s="23">
        <v>5.5991999999999997</v>
      </c>
      <c r="K6" s="23">
        <v>7.2216000000000005</v>
      </c>
      <c r="L6" s="23">
        <v>1.1663999999999999</v>
      </c>
      <c r="M6" s="23">
        <f t="shared" si="6"/>
        <v>24</v>
      </c>
      <c r="N6" s="24"/>
      <c r="P6" s="78">
        <f t="shared" si="1"/>
        <v>10.0128</v>
      </c>
      <c r="Q6" s="78">
        <f t="shared" si="2"/>
        <v>5.5991999999999997</v>
      </c>
      <c r="R6" s="78">
        <f t="shared" si="3"/>
        <v>7.2216000000000005</v>
      </c>
      <c r="S6" s="78">
        <f t="shared" si="4"/>
        <v>1.1663999999999999</v>
      </c>
      <c r="T6" s="78">
        <f t="shared" si="7"/>
        <v>24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10.43</v>
      </c>
      <c r="J7" s="23">
        <v>5.8325000000000005</v>
      </c>
      <c r="K7" s="23">
        <v>7.5225</v>
      </c>
      <c r="L7" s="23">
        <v>1.2149999999999999</v>
      </c>
      <c r="M7" s="23">
        <f t="shared" si="6"/>
        <v>25</v>
      </c>
      <c r="N7" s="24"/>
      <c r="P7" s="78">
        <f t="shared" si="1"/>
        <v>10.43</v>
      </c>
      <c r="Q7" s="78">
        <f t="shared" si="2"/>
        <v>5.8325000000000005</v>
      </c>
      <c r="R7" s="78">
        <f t="shared" si="3"/>
        <v>7.5225</v>
      </c>
      <c r="S7" s="78">
        <f t="shared" si="4"/>
        <v>1.2149999999999999</v>
      </c>
      <c r="T7" s="78">
        <f t="shared" si="7"/>
        <v>25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10.43</v>
      </c>
      <c r="J8" s="23">
        <v>5.8325000000000005</v>
      </c>
      <c r="K8" s="23">
        <v>7.5225</v>
      </c>
      <c r="L8" s="23">
        <v>1.2149999999999999</v>
      </c>
      <c r="M8" s="23">
        <f t="shared" si="6"/>
        <v>25</v>
      </c>
      <c r="N8" s="24"/>
      <c r="P8" s="78">
        <f t="shared" si="1"/>
        <v>10.43</v>
      </c>
      <c r="Q8" s="78">
        <f t="shared" si="2"/>
        <v>5.8325000000000005</v>
      </c>
      <c r="R8" s="78">
        <f t="shared" si="3"/>
        <v>7.5225</v>
      </c>
      <c r="S8" s="78">
        <f t="shared" si="4"/>
        <v>1.2149999999999999</v>
      </c>
      <c r="T8" s="78">
        <f t="shared" si="7"/>
        <v>25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10.43</v>
      </c>
      <c r="J9" s="23">
        <v>5.8325000000000005</v>
      </c>
      <c r="K9" s="23">
        <v>7.5225</v>
      </c>
      <c r="L9" s="23">
        <v>1.2149999999999999</v>
      </c>
      <c r="M9" s="23">
        <f t="shared" si="6"/>
        <v>25</v>
      </c>
      <c r="N9" s="24"/>
      <c r="P9" s="78">
        <f t="shared" si="1"/>
        <v>10.43</v>
      </c>
      <c r="Q9" s="78">
        <f t="shared" si="2"/>
        <v>5.8325000000000005</v>
      </c>
      <c r="R9" s="78">
        <f t="shared" si="3"/>
        <v>7.5225</v>
      </c>
      <c r="S9" s="78">
        <f t="shared" si="4"/>
        <v>1.2149999999999999</v>
      </c>
      <c r="T9" s="78">
        <f t="shared" si="7"/>
        <v>25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10.43</v>
      </c>
      <c r="J10" s="23">
        <v>5.8325000000000005</v>
      </c>
      <c r="K10" s="23">
        <v>7.5225</v>
      </c>
      <c r="L10" s="23">
        <v>1.2149999999999999</v>
      </c>
      <c r="M10" s="23">
        <f t="shared" si="6"/>
        <v>25</v>
      </c>
      <c r="N10" s="24"/>
      <c r="P10" s="78">
        <f t="shared" si="1"/>
        <v>10.43</v>
      </c>
      <c r="Q10" s="78">
        <f t="shared" si="2"/>
        <v>5.8325000000000005</v>
      </c>
      <c r="R10" s="78">
        <f t="shared" si="3"/>
        <v>7.5225</v>
      </c>
      <c r="S10" s="78">
        <f t="shared" si="4"/>
        <v>1.2149999999999999</v>
      </c>
      <c r="T10" s="78">
        <f t="shared" si="7"/>
        <v>25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10.43</v>
      </c>
      <c r="J11" s="23">
        <v>5.8325000000000005</v>
      </c>
      <c r="K11" s="23">
        <v>7.5225</v>
      </c>
      <c r="L11" s="23">
        <v>1.2149999999999999</v>
      </c>
      <c r="M11" s="23">
        <f t="shared" si="6"/>
        <v>25</v>
      </c>
      <c r="N11" s="24"/>
      <c r="P11" s="78">
        <f t="shared" si="1"/>
        <v>10.43</v>
      </c>
      <c r="Q11" s="78">
        <f t="shared" si="2"/>
        <v>5.8325000000000005</v>
      </c>
      <c r="R11" s="78">
        <f t="shared" si="3"/>
        <v>7.5225</v>
      </c>
      <c r="S11" s="78">
        <f t="shared" si="4"/>
        <v>1.2149999999999999</v>
      </c>
      <c r="T11" s="78">
        <f t="shared" si="7"/>
        <v>25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10.43</v>
      </c>
      <c r="J12" s="23">
        <v>5.8325000000000005</v>
      </c>
      <c r="K12" s="23">
        <v>7.5225</v>
      </c>
      <c r="L12" s="23">
        <v>1.2149999999999999</v>
      </c>
      <c r="M12" s="23">
        <f t="shared" si="6"/>
        <v>25</v>
      </c>
      <c r="N12" s="24"/>
      <c r="P12" s="78">
        <f t="shared" si="1"/>
        <v>10.43</v>
      </c>
      <c r="Q12" s="78">
        <f t="shared" si="2"/>
        <v>5.8325000000000005</v>
      </c>
      <c r="R12" s="78">
        <f t="shared" si="3"/>
        <v>7.5225</v>
      </c>
      <c r="S12" s="78">
        <f t="shared" si="4"/>
        <v>1.2149999999999999</v>
      </c>
      <c r="T12" s="78">
        <f t="shared" si="7"/>
        <v>25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10.43</v>
      </c>
      <c r="J13" s="23">
        <v>5.8325000000000005</v>
      </c>
      <c r="K13" s="23">
        <v>7.5225</v>
      </c>
      <c r="L13" s="23">
        <v>1.2149999999999999</v>
      </c>
      <c r="M13" s="23">
        <f t="shared" si="6"/>
        <v>25</v>
      </c>
      <c r="N13" s="24"/>
      <c r="P13" s="78">
        <f t="shared" si="1"/>
        <v>10.43</v>
      </c>
      <c r="Q13" s="78">
        <f t="shared" si="2"/>
        <v>5.8325000000000005</v>
      </c>
      <c r="R13" s="78">
        <f t="shared" si="3"/>
        <v>7.5225</v>
      </c>
      <c r="S13" s="78">
        <f t="shared" si="4"/>
        <v>1.2149999999999999</v>
      </c>
      <c r="T13" s="78">
        <f t="shared" si="7"/>
        <v>25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10.43</v>
      </c>
      <c r="J14" s="23">
        <v>5.8325000000000005</v>
      </c>
      <c r="K14" s="23">
        <v>7.5225</v>
      </c>
      <c r="L14" s="23">
        <v>1.2149999999999999</v>
      </c>
      <c r="M14" s="23">
        <f t="shared" si="6"/>
        <v>25</v>
      </c>
      <c r="N14" s="24"/>
      <c r="P14" s="78">
        <f t="shared" si="1"/>
        <v>10.43</v>
      </c>
      <c r="Q14" s="78">
        <f t="shared" si="2"/>
        <v>5.8325000000000005</v>
      </c>
      <c r="R14" s="78">
        <f t="shared" si="3"/>
        <v>7.5225</v>
      </c>
      <c r="S14" s="78">
        <f t="shared" si="4"/>
        <v>1.2149999999999999</v>
      </c>
      <c r="T14" s="78">
        <f t="shared" si="7"/>
        <v>25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10.43</v>
      </c>
      <c r="J15" s="23">
        <v>5.8325000000000005</v>
      </c>
      <c r="K15" s="23">
        <v>7.5225</v>
      </c>
      <c r="L15" s="23">
        <v>1.2149999999999999</v>
      </c>
      <c r="M15" s="23">
        <f t="shared" si="6"/>
        <v>25</v>
      </c>
      <c r="N15" s="24"/>
      <c r="P15" s="78">
        <f t="shared" si="1"/>
        <v>10.43</v>
      </c>
      <c r="Q15" s="78">
        <f t="shared" si="2"/>
        <v>5.8325000000000005</v>
      </c>
      <c r="R15" s="78">
        <f t="shared" si="3"/>
        <v>7.5225</v>
      </c>
      <c r="S15" s="78">
        <f t="shared" si="4"/>
        <v>1.2149999999999999</v>
      </c>
      <c r="T15" s="78">
        <f t="shared" si="7"/>
        <v>25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10.43</v>
      </c>
      <c r="J16" s="23">
        <v>5.8325000000000005</v>
      </c>
      <c r="K16" s="23">
        <v>7.5225</v>
      </c>
      <c r="L16" s="23">
        <v>1.2149999999999999</v>
      </c>
      <c r="M16" s="23">
        <f t="shared" si="6"/>
        <v>25</v>
      </c>
      <c r="N16" s="24"/>
      <c r="P16" s="78">
        <f t="shared" si="1"/>
        <v>10.43</v>
      </c>
      <c r="Q16" s="78">
        <f t="shared" si="2"/>
        <v>5.8325000000000005</v>
      </c>
      <c r="R16" s="78">
        <f t="shared" si="3"/>
        <v>7.5225</v>
      </c>
      <c r="S16" s="78">
        <f t="shared" si="4"/>
        <v>1.2149999999999999</v>
      </c>
      <c r="T16" s="78">
        <f t="shared" si="7"/>
        <v>25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10.43</v>
      </c>
      <c r="J17" s="23">
        <v>5.8325000000000005</v>
      </c>
      <c r="K17" s="23">
        <v>7.5225</v>
      </c>
      <c r="L17" s="23">
        <v>1.2149999999999999</v>
      </c>
      <c r="M17" s="23">
        <f t="shared" si="6"/>
        <v>25</v>
      </c>
      <c r="N17" s="24"/>
      <c r="P17" s="78">
        <f t="shared" si="1"/>
        <v>10.43</v>
      </c>
      <c r="Q17" s="78">
        <f t="shared" si="2"/>
        <v>5.8325000000000005</v>
      </c>
      <c r="R17" s="78">
        <f t="shared" si="3"/>
        <v>7.5225</v>
      </c>
      <c r="S17" s="78">
        <f t="shared" si="4"/>
        <v>1.2149999999999999</v>
      </c>
      <c r="T17" s="78">
        <f t="shared" si="7"/>
        <v>25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10.43</v>
      </c>
      <c r="J18" s="23">
        <v>5.8325000000000005</v>
      </c>
      <c r="K18" s="23">
        <v>7.5225</v>
      </c>
      <c r="L18" s="23">
        <v>1.2149999999999999</v>
      </c>
      <c r="M18" s="23">
        <f t="shared" si="6"/>
        <v>25</v>
      </c>
      <c r="N18" s="24"/>
      <c r="P18" s="78">
        <f t="shared" si="1"/>
        <v>10.43</v>
      </c>
      <c r="Q18" s="78">
        <f t="shared" si="2"/>
        <v>5.8325000000000005</v>
      </c>
      <c r="R18" s="78">
        <f t="shared" si="3"/>
        <v>7.5225</v>
      </c>
      <c r="S18" s="78">
        <f t="shared" si="4"/>
        <v>1.2149999999999999</v>
      </c>
      <c r="T18" s="78">
        <f t="shared" si="7"/>
        <v>25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10.43</v>
      </c>
      <c r="J19" s="23">
        <v>5.8325000000000005</v>
      </c>
      <c r="K19" s="23">
        <v>7.5225</v>
      </c>
      <c r="L19" s="23">
        <v>1.2149999999999999</v>
      </c>
      <c r="M19" s="23">
        <f t="shared" si="6"/>
        <v>25</v>
      </c>
      <c r="N19" s="24"/>
      <c r="P19" s="78">
        <f t="shared" si="1"/>
        <v>10.43</v>
      </c>
      <c r="Q19" s="78">
        <f t="shared" si="2"/>
        <v>5.8325000000000005</v>
      </c>
      <c r="R19" s="78">
        <f t="shared" si="3"/>
        <v>7.5225</v>
      </c>
      <c r="S19" s="78">
        <f t="shared" si="4"/>
        <v>1.2149999999999999</v>
      </c>
      <c r="T19" s="78">
        <f t="shared" si="7"/>
        <v>25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10.43</v>
      </c>
      <c r="J20" s="23">
        <v>5.8325000000000005</v>
      </c>
      <c r="K20" s="23">
        <v>7.5225</v>
      </c>
      <c r="L20" s="23">
        <v>1.2149999999999999</v>
      </c>
      <c r="M20" s="23">
        <f t="shared" si="6"/>
        <v>25</v>
      </c>
      <c r="N20" s="24"/>
      <c r="P20" s="78">
        <f t="shared" si="1"/>
        <v>10.43</v>
      </c>
      <c r="Q20" s="78">
        <f t="shared" si="2"/>
        <v>5.8325000000000005</v>
      </c>
      <c r="R20" s="78">
        <f t="shared" si="3"/>
        <v>7.5225</v>
      </c>
      <c r="S20" s="78">
        <f t="shared" si="4"/>
        <v>1.2149999999999999</v>
      </c>
      <c r="T20" s="78">
        <f t="shared" si="7"/>
        <v>25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10.43</v>
      </c>
      <c r="J21" s="23">
        <v>5.8325000000000005</v>
      </c>
      <c r="K21" s="23">
        <v>7.5225</v>
      </c>
      <c r="L21" s="23">
        <v>1.2149999999999999</v>
      </c>
      <c r="M21" s="23">
        <f t="shared" si="6"/>
        <v>25</v>
      </c>
      <c r="N21" s="24"/>
      <c r="P21" s="78">
        <f t="shared" si="1"/>
        <v>10.43</v>
      </c>
      <c r="Q21" s="78">
        <f t="shared" si="2"/>
        <v>5.8325000000000005</v>
      </c>
      <c r="R21" s="78">
        <f t="shared" si="3"/>
        <v>7.5225</v>
      </c>
      <c r="S21" s="78">
        <f t="shared" si="4"/>
        <v>1.2149999999999999</v>
      </c>
      <c r="T21" s="78">
        <f t="shared" si="7"/>
        <v>25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10.43</v>
      </c>
      <c r="J22" s="23">
        <v>5.8325000000000005</v>
      </c>
      <c r="K22" s="23">
        <v>7.5225</v>
      </c>
      <c r="L22" s="23">
        <v>1.2149999999999999</v>
      </c>
      <c r="M22" s="23">
        <f t="shared" si="6"/>
        <v>25</v>
      </c>
      <c r="N22" s="24"/>
      <c r="P22" s="78">
        <f t="shared" si="1"/>
        <v>10.43</v>
      </c>
      <c r="Q22" s="78">
        <f t="shared" si="2"/>
        <v>5.8325000000000005</v>
      </c>
      <c r="R22" s="78">
        <f t="shared" si="3"/>
        <v>7.5225</v>
      </c>
      <c r="S22" s="78">
        <f t="shared" si="4"/>
        <v>1.2149999999999999</v>
      </c>
      <c r="T22" s="78">
        <f t="shared" si="7"/>
        <v>25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10.43</v>
      </c>
      <c r="J23" s="23">
        <v>5.8325000000000005</v>
      </c>
      <c r="K23" s="23">
        <v>7.5225</v>
      </c>
      <c r="L23" s="23">
        <v>1.2149999999999999</v>
      </c>
      <c r="M23" s="23">
        <f t="shared" si="6"/>
        <v>25</v>
      </c>
      <c r="N23" s="24"/>
      <c r="P23" s="78">
        <f t="shared" si="1"/>
        <v>10.43</v>
      </c>
      <c r="Q23" s="78">
        <f t="shared" si="2"/>
        <v>5.8325000000000005</v>
      </c>
      <c r="R23" s="78">
        <f t="shared" si="3"/>
        <v>7.5225</v>
      </c>
      <c r="S23" s="78">
        <f t="shared" si="4"/>
        <v>1.2149999999999999</v>
      </c>
      <c r="T23" s="78">
        <f t="shared" si="7"/>
        <v>25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10.43</v>
      </c>
      <c r="J24" s="23">
        <v>5.8325000000000005</v>
      </c>
      <c r="K24" s="23">
        <v>7.5225</v>
      </c>
      <c r="L24" s="23">
        <v>1.2149999999999999</v>
      </c>
      <c r="M24" s="23">
        <f t="shared" si="6"/>
        <v>25</v>
      </c>
      <c r="N24" s="24"/>
      <c r="P24" s="78">
        <f t="shared" si="1"/>
        <v>10.43</v>
      </c>
      <c r="Q24" s="78">
        <f t="shared" si="2"/>
        <v>5.8325000000000005</v>
      </c>
      <c r="R24" s="78">
        <f t="shared" si="3"/>
        <v>7.5225</v>
      </c>
      <c r="S24" s="78">
        <f t="shared" si="4"/>
        <v>1.2149999999999999</v>
      </c>
      <c r="T24" s="78">
        <f t="shared" si="7"/>
        <v>25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10.43</v>
      </c>
      <c r="J25" s="23">
        <v>5.8325000000000005</v>
      </c>
      <c r="K25" s="23">
        <v>7.5225</v>
      </c>
      <c r="L25" s="23">
        <v>1.2149999999999999</v>
      </c>
      <c r="M25" s="23">
        <f t="shared" si="6"/>
        <v>25</v>
      </c>
      <c r="N25" s="24"/>
      <c r="P25" s="78">
        <f t="shared" si="1"/>
        <v>10.43</v>
      </c>
      <c r="Q25" s="78">
        <f t="shared" si="2"/>
        <v>5.8325000000000005</v>
      </c>
      <c r="R25" s="78">
        <f t="shared" si="3"/>
        <v>7.5225</v>
      </c>
      <c r="S25" s="78">
        <f t="shared" si="4"/>
        <v>1.2149999999999999</v>
      </c>
      <c r="T25" s="78">
        <f t="shared" si="7"/>
        <v>25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10.43</v>
      </c>
      <c r="J26" s="23">
        <v>5.8325000000000005</v>
      </c>
      <c r="K26" s="23">
        <v>7.5225</v>
      </c>
      <c r="L26" s="23">
        <v>1.2149999999999999</v>
      </c>
      <c r="M26" s="23">
        <f t="shared" si="6"/>
        <v>25</v>
      </c>
      <c r="N26" s="24"/>
      <c r="P26" s="78">
        <f t="shared" si="1"/>
        <v>10.43</v>
      </c>
      <c r="Q26" s="78">
        <f t="shared" si="2"/>
        <v>5.8325000000000005</v>
      </c>
      <c r="R26" s="78">
        <f t="shared" si="3"/>
        <v>7.5225</v>
      </c>
      <c r="S26" s="78">
        <f t="shared" si="4"/>
        <v>1.2149999999999999</v>
      </c>
      <c r="T26" s="78">
        <f t="shared" si="7"/>
        <v>25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10.43</v>
      </c>
      <c r="J27" s="23">
        <v>5.8325000000000005</v>
      </c>
      <c r="K27" s="23">
        <v>7.5225</v>
      </c>
      <c r="L27" s="23">
        <v>1.2149999999999999</v>
      </c>
      <c r="M27" s="23">
        <f t="shared" si="6"/>
        <v>25</v>
      </c>
      <c r="N27" s="24"/>
      <c r="P27" s="78">
        <f t="shared" si="1"/>
        <v>10.43</v>
      </c>
      <c r="Q27" s="78">
        <f t="shared" si="2"/>
        <v>5.8325000000000005</v>
      </c>
      <c r="R27" s="78">
        <f t="shared" si="3"/>
        <v>7.5225</v>
      </c>
      <c r="S27" s="78">
        <f t="shared" si="4"/>
        <v>1.2149999999999999</v>
      </c>
      <c r="T27" s="78">
        <f t="shared" si="7"/>
        <v>25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10.43</v>
      </c>
      <c r="J28" s="23">
        <v>5.8325000000000005</v>
      </c>
      <c r="K28" s="23">
        <v>7.5225</v>
      </c>
      <c r="L28" s="23">
        <v>1.2149999999999999</v>
      </c>
      <c r="M28" s="23">
        <f t="shared" si="6"/>
        <v>25</v>
      </c>
      <c r="N28" s="24"/>
      <c r="P28" s="78">
        <f t="shared" si="1"/>
        <v>10.43</v>
      </c>
      <c r="Q28" s="78">
        <f t="shared" si="2"/>
        <v>5.8325000000000005</v>
      </c>
      <c r="R28" s="78">
        <f t="shared" si="3"/>
        <v>7.5225</v>
      </c>
      <c r="S28" s="78">
        <f t="shared" si="4"/>
        <v>1.2149999999999999</v>
      </c>
      <c r="T28" s="78">
        <f t="shared" si="7"/>
        <v>25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10.43</v>
      </c>
      <c r="J29" s="23">
        <v>5.8325000000000005</v>
      </c>
      <c r="K29" s="23">
        <v>7.5225</v>
      </c>
      <c r="L29" s="23">
        <v>1.2149999999999999</v>
      </c>
      <c r="M29" s="23">
        <f t="shared" si="6"/>
        <v>25</v>
      </c>
      <c r="N29" s="24"/>
      <c r="P29" s="78">
        <f t="shared" si="1"/>
        <v>10.43</v>
      </c>
      <c r="Q29" s="78">
        <f t="shared" si="2"/>
        <v>5.8325000000000005</v>
      </c>
      <c r="R29" s="78">
        <f t="shared" si="3"/>
        <v>7.5225</v>
      </c>
      <c r="S29" s="78">
        <f t="shared" si="4"/>
        <v>1.2149999999999999</v>
      </c>
      <c r="T29" s="78">
        <f t="shared" si="7"/>
        <v>25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10.43</v>
      </c>
      <c r="J30" s="23">
        <v>5.8325000000000005</v>
      </c>
      <c r="K30" s="23">
        <v>7.5225</v>
      </c>
      <c r="L30" s="23">
        <v>1.2149999999999999</v>
      </c>
      <c r="M30" s="23">
        <f t="shared" si="6"/>
        <v>25</v>
      </c>
      <c r="N30" s="24"/>
      <c r="P30" s="78">
        <f t="shared" si="1"/>
        <v>10.43</v>
      </c>
      <c r="Q30" s="78">
        <f t="shared" si="2"/>
        <v>5.8325000000000005</v>
      </c>
      <c r="R30" s="78">
        <f t="shared" si="3"/>
        <v>7.5225</v>
      </c>
      <c r="S30" s="78">
        <f t="shared" si="4"/>
        <v>1.2149999999999999</v>
      </c>
      <c r="T30" s="78">
        <f t="shared" si="7"/>
        <v>25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10.0128</v>
      </c>
      <c r="J31" s="23">
        <v>5.5991999999999997</v>
      </c>
      <c r="K31" s="23">
        <v>7.2216000000000005</v>
      </c>
      <c r="L31" s="23">
        <v>1.1663999999999999</v>
      </c>
      <c r="M31" s="23">
        <f t="shared" si="6"/>
        <v>24</v>
      </c>
      <c r="N31" s="24"/>
      <c r="P31" s="78">
        <f t="shared" si="1"/>
        <v>10.0128</v>
      </c>
      <c r="Q31" s="78">
        <f t="shared" si="2"/>
        <v>5.5991999999999997</v>
      </c>
      <c r="R31" s="78">
        <f t="shared" si="3"/>
        <v>7.2216000000000005</v>
      </c>
      <c r="S31" s="78">
        <f t="shared" si="4"/>
        <v>1.1663999999999999</v>
      </c>
      <c r="T31" s="78">
        <f t="shared" si="7"/>
        <v>24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10.0128</v>
      </c>
      <c r="J32" s="23">
        <v>5.5991999999999997</v>
      </c>
      <c r="K32" s="23">
        <v>7.2216000000000005</v>
      </c>
      <c r="L32" s="23">
        <v>1.1663999999999999</v>
      </c>
      <c r="M32" s="23">
        <f t="shared" si="6"/>
        <v>24</v>
      </c>
      <c r="N32" s="24"/>
      <c r="P32" s="78">
        <f t="shared" si="1"/>
        <v>10.0128</v>
      </c>
      <c r="Q32" s="78">
        <f t="shared" si="2"/>
        <v>5.5991999999999997</v>
      </c>
      <c r="R32" s="78">
        <f t="shared" si="3"/>
        <v>7.2216000000000005</v>
      </c>
      <c r="S32" s="78">
        <f t="shared" si="4"/>
        <v>1.1663999999999999</v>
      </c>
      <c r="T32" s="78">
        <f t="shared" si="7"/>
        <v>24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10.0128</v>
      </c>
      <c r="J33" s="23">
        <v>5.5991999999999997</v>
      </c>
      <c r="K33" s="23">
        <v>7.2216000000000005</v>
      </c>
      <c r="L33" s="23">
        <v>1.1663999999999999</v>
      </c>
      <c r="M33" s="23">
        <f t="shared" si="6"/>
        <v>24</v>
      </c>
      <c r="N33" s="24"/>
      <c r="P33" s="78">
        <f t="shared" si="1"/>
        <v>10.0128</v>
      </c>
      <c r="Q33" s="78">
        <f t="shared" si="2"/>
        <v>5.5991999999999997</v>
      </c>
      <c r="R33" s="78">
        <f t="shared" si="3"/>
        <v>7.2216000000000005</v>
      </c>
      <c r="S33" s="78">
        <f t="shared" si="4"/>
        <v>1.1663999999999999</v>
      </c>
      <c r="T33" s="78">
        <f t="shared" si="7"/>
        <v>24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10.0128</v>
      </c>
      <c r="J34" s="23">
        <v>5.5991999999999997</v>
      </c>
      <c r="K34" s="23">
        <v>7.2216000000000005</v>
      </c>
      <c r="L34" s="23">
        <v>1.1663999999999999</v>
      </c>
      <c r="M34" s="23">
        <f t="shared" si="6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7.2216000000000005</v>
      </c>
      <c r="S34" s="78">
        <f t="shared" si="4"/>
        <v>1.1663999999999999</v>
      </c>
      <c r="T34" s="78">
        <f t="shared" si="7"/>
        <v>24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10.0128</v>
      </c>
      <c r="J35" s="23">
        <v>5.5991999999999997</v>
      </c>
      <c r="K35" s="23">
        <v>7.2216000000000005</v>
      </c>
      <c r="L35" s="23">
        <v>1.1663999999999999</v>
      </c>
      <c r="M35" s="23">
        <f t="shared" si="6"/>
        <v>24</v>
      </c>
      <c r="N35" s="24"/>
      <c r="P35" s="78">
        <f t="shared" ref="P35:P66" si="10">I35</f>
        <v>10.0128</v>
      </c>
      <c r="Q35" s="78">
        <f t="shared" ref="Q35:Q66" si="11">J35</f>
        <v>5.5991999999999997</v>
      </c>
      <c r="R35" s="78">
        <f t="shared" ref="R35:R66" si="12">K35</f>
        <v>7.2216000000000005</v>
      </c>
      <c r="S35" s="78">
        <f t="shared" ref="S35:S66" si="13">L35</f>
        <v>1.1663999999999999</v>
      </c>
      <c r="T35" s="78">
        <f t="shared" si="7"/>
        <v>24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10.0128</v>
      </c>
      <c r="J36" s="23">
        <v>5.5991999999999997</v>
      </c>
      <c r="K36" s="23">
        <v>7.2216000000000005</v>
      </c>
      <c r="L36" s="23">
        <v>1.1663999999999999</v>
      </c>
      <c r="M36" s="23">
        <f t="shared" si="6"/>
        <v>24</v>
      </c>
      <c r="N36" s="24"/>
      <c r="P36" s="78">
        <f t="shared" si="10"/>
        <v>10.0128</v>
      </c>
      <c r="Q36" s="78">
        <f t="shared" si="11"/>
        <v>5.5991999999999997</v>
      </c>
      <c r="R36" s="78">
        <f t="shared" si="12"/>
        <v>7.2216000000000005</v>
      </c>
      <c r="S36" s="78">
        <f t="shared" si="13"/>
        <v>1.1663999999999999</v>
      </c>
      <c r="T36" s="78">
        <f t="shared" si="7"/>
        <v>24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10.0128</v>
      </c>
      <c r="J37" s="23">
        <v>5.5991999999999997</v>
      </c>
      <c r="K37" s="23">
        <v>7.2216000000000005</v>
      </c>
      <c r="L37" s="23">
        <v>1.1663999999999999</v>
      </c>
      <c r="M37" s="23">
        <f t="shared" si="6"/>
        <v>24</v>
      </c>
      <c r="N37" s="24"/>
      <c r="P37" s="78">
        <f t="shared" si="10"/>
        <v>10.0128</v>
      </c>
      <c r="Q37" s="78">
        <f t="shared" si="11"/>
        <v>5.5991999999999997</v>
      </c>
      <c r="R37" s="78">
        <f t="shared" si="12"/>
        <v>7.2216000000000005</v>
      </c>
      <c r="S37" s="78">
        <f t="shared" si="13"/>
        <v>1.1663999999999999</v>
      </c>
      <c r="T37" s="78">
        <f t="shared" si="7"/>
        <v>24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10.0128</v>
      </c>
      <c r="J38" s="23">
        <v>5.5991999999999997</v>
      </c>
      <c r="K38" s="23">
        <v>7.2216000000000005</v>
      </c>
      <c r="L38" s="23">
        <v>1.1663999999999999</v>
      </c>
      <c r="M38" s="23">
        <f t="shared" si="6"/>
        <v>24</v>
      </c>
      <c r="N38" s="24"/>
      <c r="P38" s="78">
        <f t="shared" si="10"/>
        <v>10.0128</v>
      </c>
      <c r="Q38" s="78">
        <f t="shared" si="11"/>
        <v>5.5991999999999997</v>
      </c>
      <c r="R38" s="78">
        <f t="shared" si="12"/>
        <v>7.2216000000000005</v>
      </c>
      <c r="S38" s="78">
        <f t="shared" si="13"/>
        <v>1.1663999999999999</v>
      </c>
      <c r="T38" s="78">
        <f t="shared" si="7"/>
        <v>24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10.0128</v>
      </c>
      <c r="J39" s="23">
        <v>5.5991999999999997</v>
      </c>
      <c r="K39" s="23">
        <v>7.2216000000000005</v>
      </c>
      <c r="L39" s="23">
        <v>1.1663999999999999</v>
      </c>
      <c r="M39" s="23">
        <f t="shared" si="6"/>
        <v>24</v>
      </c>
      <c r="N39" s="24"/>
      <c r="P39" s="78">
        <f t="shared" si="10"/>
        <v>10.0128</v>
      </c>
      <c r="Q39" s="78">
        <f t="shared" si="11"/>
        <v>5.5991999999999997</v>
      </c>
      <c r="R39" s="78">
        <f t="shared" si="12"/>
        <v>7.2216000000000005</v>
      </c>
      <c r="S39" s="78">
        <f t="shared" si="13"/>
        <v>1.1663999999999999</v>
      </c>
      <c r="T39" s="78">
        <f t="shared" si="7"/>
        <v>24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10.0128</v>
      </c>
      <c r="J40" s="23">
        <v>5.5991999999999997</v>
      </c>
      <c r="K40" s="23">
        <v>7.2216000000000005</v>
      </c>
      <c r="L40" s="23">
        <v>1.1663999999999999</v>
      </c>
      <c r="M40" s="23">
        <f t="shared" si="6"/>
        <v>24</v>
      </c>
      <c r="N40" s="24"/>
      <c r="P40" s="78">
        <f t="shared" si="10"/>
        <v>10.0128</v>
      </c>
      <c r="Q40" s="78">
        <f t="shared" si="11"/>
        <v>5.5991999999999997</v>
      </c>
      <c r="R40" s="78">
        <f t="shared" si="12"/>
        <v>7.2216000000000005</v>
      </c>
      <c r="S40" s="78">
        <f t="shared" si="13"/>
        <v>1.1663999999999999</v>
      </c>
      <c r="T40" s="78">
        <f t="shared" si="7"/>
        <v>24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10.0128</v>
      </c>
      <c r="J41" s="23">
        <v>5.5991999999999997</v>
      </c>
      <c r="K41" s="23">
        <v>7.2216000000000005</v>
      </c>
      <c r="L41" s="23">
        <v>1.1663999999999999</v>
      </c>
      <c r="M41" s="23">
        <f t="shared" si="6"/>
        <v>24</v>
      </c>
      <c r="N41" s="24"/>
      <c r="P41" s="78">
        <f t="shared" si="10"/>
        <v>10.0128</v>
      </c>
      <c r="Q41" s="78">
        <f t="shared" si="11"/>
        <v>5.5991999999999997</v>
      </c>
      <c r="R41" s="78">
        <f t="shared" si="12"/>
        <v>7.2216000000000005</v>
      </c>
      <c r="S41" s="78">
        <f t="shared" si="13"/>
        <v>1.1663999999999999</v>
      </c>
      <c r="T41" s="78">
        <f t="shared" si="7"/>
        <v>24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10.0128</v>
      </c>
      <c r="J42" s="23">
        <v>5.5991999999999997</v>
      </c>
      <c r="K42" s="23">
        <v>7.2216000000000005</v>
      </c>
      <c r="L42" s="23">
        <v>1.1663999999999999</v>
      </c>
      <c r="M42" s="23">
        <f t="shared" si="6"/>
        <v>24</v>
      </c>
      <c r="N42" s="24"/>
      <c r="P42" s="78">
        <f t="shared" si="10"/>
        <v>10.0128</v>
      </c>
      <c r="Q42" s="78">
        <f t="shared" si="11"/>
        <v>5.5991999999999997</v>
      </c>
      <c r="R42" s="78">
        <f t="shared" si="12"/>
        <v>7.2216000000000005</v>
      </c>
      <c r="S42" s="78">
        <f t="shared" si="13"/>
        <v>1.1663999999999999</v>
      </c>
      <c r="T42" s="78">
        <f t="shared" si="7"/>
        <v>24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10.0128</v>
      </c>
      <c r="J43" s="23">
        <v>5.5991999999999997</v>
      </c>
      <c r="K43" s="23">
        <v>7.2216000000000005</v>
      </c>
      <c r="L43" s="23">
        <v>1.1663999999999999</v>
      </c>
      <c r="M43" s="23">
        <f t="shared" si="6"/>
        <v>24</v>
      </c>
      <c r="N43" s="24"/>
      <c r="P43" s="78">
        <f t="shared" si="10"/>
        <v>10.0128</v>
      </c>
      <c r="Q43" s="78">
        <f t="shared" si="11"/>
        <v>5.5991999999999997</v>
      </c>
      <c r="R43" s="78">
        <f t="shared" si="12"/>
        <v>7.2216000000000005</v>
      </c>
      <c r="S43" s="78">
        <f t="shared" si="13"/>
        <v>1.1663999999999999</v>
      </c>
      <c r="T43" s="78">
        <f t="shared" si="7"/>
        <v>24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10.0128</v>
      </c>
      <c r="J44" s="23">
        <v>5.5991999999999997</v>
      </c>
      <c r="K44" s="23">
        <v>7.2216000000000005</v>
      </c>
      <c r="L44" s="23">
        <v>1.1663999999999999</v>
      </c>
      <c r="M44" s="23">
        <f t="shared" si="6"/>
        <v>24</v>
      </c>
      <c r="N44" s="24"/>
      <c r="P44" s="78">
        <f t="shared" si="10"/>
        <v>10.0128</v>
      </c>
      <c r="Q44" s="78">
        <f t="shared" si="11"/>
        <v>5.5991999999999997</v>
      </c>
      <c r="R44" s="78">
        <f t="shared" si="12"/>
        <v>7.2216000000000005</v>
      </c>
      <c r="S44" s="78">
        <f t="shared" si="13"/>
        <v>1.1663999999999999</v>
      </c>
      <c r="T44" s="78">
        <f t="shared" si="7"/>
        <v>24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8.3440000000000012</v>
      </c>
      <c r="J45" s="23">
        <v>4.6660000000000004</v>
      </c>
      <c r="K45" s="23">
        <v>6.0179999999999998</v>
      </c>
      <c r="L45" s="23">
        <v>0.97199999999999998</v>
      </c>
      <c r="M45" s="23">
        <f t="shared" si="6"/>
        <v>20.000000000000004</v>
      </c>
      <c r="N45" s="24"/>
      <c r="P45" s="78">
        <f t="shared" si="10"/>
        <v>8.3440000000000012</v>
      </c>
      <c r="Q45" s="78">
        <f t="shared" si="11"/>
        <v>4.6660000000000004</v>
      </c>
      <c r="R45" s="78">
        <f t="shared" si="12"/>
        <v>6.0179999999999998</v>
      </c>
      <c r="S45" s="78">
        <f t="shared" si="13"/>
        <v>0.97199999999999998</v>
      </c>
      <c r="T45" s="78">
        <f t="shared" si="7"/>
        <v>20.000000000000004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8.3440000000000012</v>
      </c>
      <c r="J46" s="23">
        <v>4.6660000000000004</v>
      </c>
      <c r="K46" s="23">
        <v>6.0179999999999998</v>
      </c>
      <c r="L46" s="23">
        <v>0.97199999999999998</v>
      </c>
      <c r="M46" s="23">
        <f t="shared" si="6"/>
        <v>20.000000000000004</v>
      </c>
      <c r="N46" s="24"/>
      <c r="P46" s="78">
        <f t="shared" si="10"/>
        <v>8.3440000000000012</v>
      </c>
      <c r="Q46" s="78">
        <f t="shared" si="11"/>
        <v>4.6660000000000004</v>
      </c>
      <c r="R46" s="78">
        <f t="shared" si="12"/>
        <v>6.0179999999999998</v>
      </c>
      <c r="S46" s="78">
        <f t="shared" si="13"/>
        <v>0.97199999999999998</v>
      </c>
      <c r="T46" s="78">
        <f t="shared" si="7"/>
        <v>20.000000000000004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8.3440000000000012</v>
      </c>
      <c r="J47" s="23">
        <v>4.6660000000000004</v>
      </c>
      <c r="K47" s="23">
        <v>6.0179999999999998</v>
      </c>
      <c r="L47" s="23">
        <v>0.97199999999999998</v>
      </c>
      <c r="M47" s="23">
        <f t="shared" si="6"/>
        <v>20.000000000000004</v>
      </c>
      <c r="N47" s="24"/>
      <c r="P47" s="78">
        <f t="shared" si="10"/>
        <v>8.3440000000000012</v>
      </c>
      <c r="Q47" s="78">
        <f t="shared" si="11"/>
        <v>4.6660000000000004</v>
      </c>
      <c r="R47" s="78">
        <f t="shared" si="12"/>
        <v>6.0179999999999998</v>
      </c>
      <c r="S47" s="78">
        <f t="shared" si="13"/>
        <v>0.97199999999999998</v>
      </c>
      <c r="T47" s="78">
        <f t="shared" si="7"/>
        <v>20.000000000000004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8.3440000000000012</v>
      </c>
      <c r="J48" s="23">
        <v>4.6660000000000004</v>
      </c>
      <c r="K48" s="23">
        <v>6.0179999999999998</v>
      </c>
      <c r="L48" s="23">
        <v>0.97199999999999998</v>
      </c>
      <c r="M48" s="23">
        <f t="shared" si="6"/>
        <v>20.000000000000004</v>
      </c>
      <c r="N48" s="24"/>
      <c r="P48" s="78">
        <f t="shared" si="10"/>
        <v>8.3440000000000012</v>
      </c>
      <c r="Q48" s="78">
        <f t="shared" si="11"/>
        <v>4.6660000000000004</v>
      </c>
      <c r="R48" s="78">
        <f t="shared" si="12"/>
        <v>6.0179999999999998</v>
      </c>
      <c r="S48" s="78">
        <f t="shared" si="13"/>
        <v>0.97199999999999998</v>
      </c>
      <c r="T48" s="78">
        <f t="shared" si="7"/>
        <v>20.000000000000004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8.3440000000000012</v>
      </c>
      <c r="J49" s="23">
        <v>4.6660000000000004</v>
      </c>
      <c r="K49" s="23">
        <v>6.0179999999999998</v>
      </c>
      <c r="L49" s="23">
        <v>0.97199999999999998</v>
      </c>
      <c r="M49" s="23">
        <f t="shared" si="6"/>
        <v>20.000000000000004</v>
      </c>
      <c r="N49" s="24"/>
      <c r="P49" s="78">
        <f t="shared" si="10"/>
        <v>8.3440000000000012</v>
      </c>
      <c r="Q49" s="78">
        <f t="shared" si="11"/>
        <v>4.6660000000000004</v>
      </c>
      <c r="R49" s="78">
        <f t="shared" si="12"/>
        <v>6.0179999999999998</v>
      </c>
      <c r="S49" s="78">
        <f t="shared" si="13"/>
        <v>0.97199999999999998</v>
      </c>
      <c r="T49" s="78">
        <f t="shared" si="7"/>
        <v>20.000000000000004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8.3440000000000012</v>
      </c>
      <c r="J50" s="23">
        <v>4.6660000000000004</v>
      </c>
      <c r="K50" s="23">
        <v>6.0179999999999998</v>
      </c>
      <c r="L50" s="23">
        <v>0.97199999999999998</v>
      </c>
      <c r="M50" s="23">
        <f t="shared" si="6"/>
        <v>20.000000000000004</v>
      </c>
      <c r="N50" s="24"/>
      <c r="P50" s="78">
        <f t="shared" si="10"/>
        <v>8.3440000000000012</v>
      </c>
      <c r="Q50" s="78">
        <f t="shared" si="11"/>
        <v>4.6660000000000004</v>
      </c>
      <c r="R50" s="78">
        <f t="shared" si="12"/>
        <v>6.0179999999999998</v>
      </c>
      <c r="S50" s="78">
        <f t="shared" si="13"/>
        <v>0.97199999999999998</v>
      </c>
      <c r="T50" s="78">
        <f t="shared" si="7"/>
        <v>20.000000000000004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8.3440000000000012</v>
      </c>
      <c r="J51" s="23">
        <v>4.6660000000000004</v>
      </c>
      <c r="K51" s="23">
        <v>6.0179999999999998</v>
      </c>
      <c r="L51" s="23">
        <v>0.97199999999999998</v>
      </c>
      <c r="M51" s="23">
        <f t="shared" si="6"/>
        <v>20.000000000000004</v>
      </c>
      <c r="N51" s="24"/>
      <c r="P51" s="78">
        <f t="shared" si="10"/>
        <v>8.3440000000000012</v>
      </c>
      <c r="Q51" s="78">
        <f t="shared" si="11"/>
        <v>4.6660000000000004</v>
      </c>
      <c r="R51" s="78">
        <f t="shared" si="12"/>
        <v>6.0179999999999998</v>
      </c>
      <c r="S51" s="78">
        <f t="shared" si="13"/>
        <v>0.97199999999999998</v>
      </c>
      <c r="T51" s="78">
        <f t="shared" si="7"/>
        <v>20.000000000000004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8.3440000000000012</v>
      </c>
      <c r="J52" s="23">
        <v>4.6660000000000004</v>
      </c>
      <c r="K52" s="23">
        <v>6.0179999999999998</v>
      </c>
      <c r="L52" s="23">
        <v>0.97199999999999998</v>
      </c>
      <c r="M52" s="23">
        <f t="shared" si="6"/>
        <v>20.000000000000004</v>
      </c>
      <c r="N52" s="24"/>
      <c r="P52" s="78">
        <f t="shared" si="10"/>
        <v>8.3440000000000012</v>
      </c>
      <c r="Q52" s="78">
        <f t="shared" si="11"/>
        <v>4.6660000000000004</v>
      </c>
      <c r="R52" s="78">
        <f t="shared" si="12"/>
        <v>6.0179999999999998</v>
      </c>
      <c r="S52" s="78">
        <f t="shared" si="13"/>
        <v>0.97199999999999998</v>
      </c>
      <c r="T52" s="78">
        <f t="shared" si="7"/>
        <v>20.000000000000004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8.3440000000000012</v>
      </c>
      <c r="J53" s="23">
        <v>4.6660000000000004</v>
      </c>
      <c r="K53" s="23">
        <v>6.0179999999999998</v>
      </c>
      <c r="L53" s="23">
        <v>0.97199999999999998</v>
      </c>
      <c r="M53" s="23">
        <f t="shared" si="6"/>
        <v>20.000000000000004</v>
      </c>
      <c r="N53" s="24"/>
      <c r="P53" s="78">
        <f t="shared" si="10"/>
        <v>8.3440000000000012</v>
      </c>
      <c r="Q53" s="78">
        <f t="shared" si="11"/>
        <v>4.6660000000000004</v>
      </c>
      <c r="R53" s="78">
        <f t="shared" si="12"/>
        <v>6.0179999999999998</v>
      </c>
      <c r="S53" s="78">
        <f t="shared" si="13"/>
        <v>0.97199999999999998</v>
      </c>
      <c r="T53" s="78">
        <f t="shared" si="7"/>
        <v>20.000000000000004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8.3440000000000012</v>
      </c>
      <c r="J54" s="23">
        <v>4.6660000000000004</v>
      </c>
      <c r="K54" s="23">
        <v>6.0179999999999998</v>
      </c>
      <c r="L54" s="23">
        <v>0.97199999999999998</v>
      </c>
      <c r="M54" s="23">
        <f t="shared" si="6"/>
        <v>20.000000000000004</v>
      </c>
      <c r="N54" s="24"/>
      <c r="P54" s="78">
        <f t="shared" si="10"/>
        <v>8.3440000000000012</v>
      </c>
      <c r="Q54" s="78">
        <f t="shared" si="11"/>
        <v>4.6660000000000004</v>
      </c>
      <c r="R54" s="78">
        <f t="shared" si="12"/>
        <v>6.0179999999999998</v>
      </c>
      <c r="S54" s="78">
        <f t="shared" si="13"/>
        <v>0.97199999999999998</v>
      </c>
      <c r="T54" s="78">
        <f t="shared" si="7"/>
        <v>20.000000000000004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8.3440000000000012</v>
      </c>
      <c r="J55" s="23">
        <v>4.6660000000000004</v>
      </c>
      <c r="K55" s="23">
        <v>6.0179999999999998</v>
      </c>
      <c r="L55" s="23">
        <v>0.97199999999999998</v>
      </c>
      <c r="M55" s="23">
        <f t="shared" si="6"/>
        <v>20.000000000000004</v>
      </c>
      <c r="N55" s="24"/>
      <c r="P55" s="78">
        <f t="shared" si="10"/>
        <v>8.3440000000000012</v>
      </c>
      <c r="Q55" s="78">
        <f t="shared" si="11"/>
        <v>4.6660000000000004</v>
      </c>
      <c r="R55" s="78">
        <f t="shared" si="12"/>
        <v>6.0179999999999998</v>
      </c>
      <c r="S55" s="78">
        <f t="shared" si="13"/>
        <v>0.97199999999999998</v>
      </c>
      <c r="T55" s="78">
        <f t="shared" si="7"/>
        <v>20.000000000000004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8.3440000000000012</v>
      </c>
      <c r="J56" s="23">
        <v>4.6660000000000004</v>
      </c>
      <c r="K56" s="23">
        <v>6.0179999999999998</v>
      </c>
      <c r="L56" s="23">
        <v>0.97199999999999998</v>
      </c>
      <c r="M56" s="23">
        <f t="shared" si="6"/>
        <v>20.000000000000004</v>
      </c>
      <c r="N56" s="24"/>
      <c r="P56" s="78">
        <f t="shared" si="10"/>
        <v>8.3440000000000012</v>
      </c>
      <c r="Q56" s="78">
        <f t="shared" si="11"/>
        <v>4.6660000000000004</v>
      </c>
      <c r="R56" s="78">
        <f t="shared" si="12"/>
        <v>6.0179999999999998</v>
      </c>
      <c r="S56" s="78">
        <f t="shared" si="13"/>
        <v>0.97199999999999998</v>
      </c>
      <c r="T56" s="78">
        <f t="shared" si="7"/>
        <v>20.000000000000004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8.3440000000000012</v>
      </c>
      <c r="J57" s="23">
        <v>4.6660000000000004</v>
      </c>
      <c r="K57" s="23">
        <v>6.0179999999999998</v>
      </c>
      <c r="L57" s="23">
        <v>0.97199999999999998</v>
      </c>
      <c r="M57" s="23">
        <f t="shared" si="6"/>
        <v>20.000000000000004</v>
      </c>
      <c r="N57" s="24"/>
      <c r="P57" s="78">
        <f t="shared" si="10"/>
        <v>8.3440000000000012</v>
      </c>
      <c r="Q57" s="78">
        <f t="shared" si="11"/>
        <v>4.6660000000000004</v>
      </c>
      <c r="R57" s="78">
        <f t="shared" si="12"/>
        <v>6.0179999999999998</v>
      </c>
      <c r="S57" s="78">
        <f t="shared" si="13"/>
        <v>0.97199999999999998</v>
      </c>
      <c r="T57" s="78">
        <f t="shared" si="7"/>
        <v>20.000000000000004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8.3440000000000012</v>
      </c>
      <c r="J58" s="23">
        <v>4.6660000000000004</v>
      </c>
      <c r="K58" s="23">
        <v>6.0179999999999998</v>
      </c>
      <c r="L58" s="23">
        <v>0.97199999999999998</v>
      </c>
      <c r="M58" s="23">
        <f t="shared" si="6"/>
        <v>20.000000000000004</v>
      </c>
      <c r="N58" s="24"/>
      <c r="P58" s="78">
        <f t="shared" si="10"/>
        <v>8.3440000000000012</v>
      </c>
      <c r="Q58" s="78">
        <f t="shared" si="11"/>
        <v>4.6660000000000004</v>
      </c>
      <c r="R58" s="78">
        <f t="shared" si="12"/>
        <v>6.0179999999999998</v>
      </c>
      <c r="S58" s="78">
        <f t="shared" si="13"/>
        <v>0.97199999999999998</v>
      </c>
      <c r="T58" s="78">
        <f t="shared" si="7"/>
        <v>20.000000000000004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8.3440000000000012</v>
      </c>
      <c r="J59" s="23">
        <v>4.6660000000000004</v>
      </c>
      <c r="K59" s="23">
        <v>6.0179999999999998</v>
      </c>
      <c r="L59" s="23">
        <v>0.97199999999999998</v>
      </c>
      <c r="M59" s="23">
        <f t="shared" si="6"/>
        <v>20.000000000000004</v>
      </c>
      <c r="N59" s="24"/>
      <c r="P59" s="78">
        <f t="shared" si="10"/>
        <v>8.3440000000000012</v>
      </c>
      <c r="Q59" s="78">
        <f t="shared" si="11"/>
        <v>4.6660000000000004</v>
      </c>
      <c r="R59" s="78">
        <f t="shared" si="12"/>
        <v>6.0179999999999998</v>
      </c>
      <c r="S59" s="78">
        <f t="shared" si="13"/>
        <v>0.97199999999999998</v>
      </c>
      <c r="T59" s="78">
        <f t="shared" si="7"/>
        <v>20.000000000000004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8.3440000000000012</v>
      </c>
      <c r="J60" s="23">
        <v>4.6660000000000004</v>
      </c>
      <c r="K60" s="23">
        <v>6.0179999999999998</v>
      </c>
      <c r="L60" s="23">
        <v>0.97199999999999998</v>
      </c>
      <c r="M60" s="23">
        <f t="shared" si="6"/>
        <v>20.000000000000004</v>
      </c>
      <c r="N60" s="24"/>
      <c r="P60" s="78">
        <f t="shared" si="10"/>
        <v>8.3440000000000012</v>
      </c>
      <c r="Q60" s="78">
        <f t="shared" si="11"/>
        <v>4.6660000000000004</v>
      </c>
      <c r="R60" s="78">
        <f t="shared" si="12"/>
        <v>6.0179999999999998</v>
      </c>
      <c r="S60" s="78">
        <f t="shared" si="13"/>
        <v>0.97199999999999998</v>
      </c>
      <c r="T60" s="78">
        <f t="shared" si="7"/>
        <v>20.000000000000004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8.3440000000000012</v>
      </c>
      <c r="J61" s="23">
        <v>4.6660000000000004</v>
      </c>
      <c r="K61" s="23">
        <v>6.0179999999999998</v>
      </c>
      <c r="L61" s="23">
        <v>0.97199999999999998</v>
      </c>
      <c r="M61" s="23">
        <f t="shared" si="6"/>
        <v>20.000000000000004</v>
      </c>
      <c r="N61" s="24"/>
      <c r="P61" s="78">
        <f t="shared" si="10"/>
        <v>8.3440000000000012</v>
      </c>
      <c r="Q61" s="78">
        <f t="shared" si="11"/>
        <v>4.6660000000000004</v>
      </c>
      <c r="R61" s="78">
        <f t="shared" si="12"/>
        <v>6.0179999999999998</v>
      </c>
      <c r="S61" s="78">
        <f t="shared" si="13"/>
        <v>0.97199999999999998</v>
      </c>
      <c r="T61" s="78">
        <f t="shared" si="7"/>
        <v>20.000000000000004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8.3440000000000012</v>
      </c>
      <c r="J62" s="23">
        <v>4.6660000000000004</v>
      </c>
      <c r="K62" s="23">
        <v>6.0179999999999998</v>
      </c>
      <c r="L62" s="23">
        <v>0.97199999999999998</v>
      </c>
      <c r="M62" s="23">
        <f t="shared" si="6"/>
        <v>20.000000000000004</v>
      </c>
      <c r="N62" s="24"/>
      <c r="P62" s="78">
        <f t="shared" si="10"/>
        <v>8.3440000000000012</v>
      </c>
      <c r="Q62" s="78">
        <f t="shared" si="11"/>
        <v>4.6660000000000004</v>
      </c>
      <c r="R62" s="78">
        <f t="shared" si="12"/>
        <v>6.0179999999999998</v>
      </c>
      <c r="S62" s="78">
        <f t="shared" si="13"/>
        <v>0.97199999999999998</v>
      </c>
      <c r="T62" s="78">
        <f t="shared" si="7"/>
        <v>20.000000000000004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10.0128</v>
      </c>
      <c r="J63" s="23">
        <v>5.5991999999999997</v>
      </c>
      <c r="K63" s="23">
        <v>7.2216000000000005</v>
      </c>
      <c r="L63" s="23">
        <v>1.1663999999999999</v>
      </c>
      <c r="M63" s="23">
        <f t="shared" si="6"/>
        <v>24</v>
      </c>
      <c r="N63" s="24"/>
      <c r="P63" s="78">
        <f t="shared" si="10"/>
        <v>10.0128</v>
      </c>
      <c r="Q63" s="78">
        <f t="shared" si="11"/>
        <v>5.5991999999999997</v>
      </c>
      <c r="R63" s="78">
        <f t="shared" si="12"/>
        <v>7.2216000000000005</v>
      </c>
      <c r="S63" s="78">
        <f t="shared" si="13"/>
        <v>1.1663999999999999</v>
      </c>
      <c r="T63" s="78">
        <f t="shared" si="7"/>
        <v>24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10.0128</v>
      </c>
      <c r="J64" s="23">
        <v>5.5991999999999997</v>
      </c>
      <c r="K64" s="23">
        <v>7.2216000000000005</v>
      </c>
      <c r="L64" s="23">
        <v>1.1663999999999999</v>
      </c>
      <c r="M64" s="23">
        <f t="shared" si="6"/>
        <v>24</v>
      </c>
      <c r="N64" s="24"/>
      <c r="P64" s="78">
        <f t="shared" si="10"/>
        <v>10.0128</v>
      </c>
      <c r="Q64" s="78">
        <f t="shared" si="11"/>
        <v>5.5991999999999997</v>
      </c>
      <c r="R64" s="78">
        <f t="shared" si="12"/>
        <v>7.2216000000000005</v>
      </c>
      <c r="S64" s="78">
        <f t="shared" si="13"/>
        <v>1.1663999999999999</v>
      </c>
      <c r="T64" s="78">
        <f t="shared" si="7"/>
        <v>24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10.0128</v>
      </c>
      <c r="J65" s="23">
        <v>5.5991999999999997</v>
      </c>
      <c r="K65" s="23">
        <v>7.2216000000000005</v>
      </c>
      <c r="L65" s="23">
        <v>1.1663999999999999</v>
      </c>
      <c r="M65" s="23">
        <f t="shared" si="6"/>
        <v>24</v>
      </c>
      <c r="N65" s="24"/>
      <c r="P65" s="78">
        <f t="shared" si="10"/>
        <v>10.0128</v>
      </c>
      <c r="Q65" s="78">
        <f t="shared" si="11"/>
        <v>5.5991999999999997</v>
      </c>
      <c r="R65" s="78">
        <f t="shared" si="12"/>
        <v>7.2216000000000005</v>
      </c>
      <c r="S65" s="78">
        <f t="shared" si="13"/>
        <v>1.1663999999999999</v>
      </c>
      <c r="T65" s="78">
        <f t="shared" si="7"/>
        <v>24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10.0128</v>
      </c>
      <c r="J66" s="23">
        <v>5.5991999999999997</v>
      </c>
      <c r="K66" s="23">
        <v>7.2216000000000005</v>
      </c>
      <c r="L66" s="23">
        <v>1.1663999999999999</v>
      </c>
      <c r="M66" s="23">
        <f t="shared" si="6"/>
        <v>24</v>
      </c>
      <c r="N66" s="24"/>
      <c r="P66" s="78">
        <f t="shared" si="10"/>
        <v>10.0128</v>
      </c>
      <c r="Q66" s="78">
        <f t="shared" si="11"/>
        <v>5.5991999999999997</v>
      </c>
      <c r="R66" s="78">
        <f t="shared" si="12"/>
        <v>7.2216000000000005</v>
      </c>
      <c r="S66" s="78">
        <f t="shared" si="13"/>
        <v>1.1663999999999999</v>
      </c>
      <c r="T66" s="78">
        <f t="shared" si="7"/>
        <v>24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10.0128</v>
      </c>
      <c r="J67" s="23">
        <v>5.5991999999999997</v>
      </c>
      <c r="K67" s="23">
        <v>7.2216000000000005</v>
      </c>
      <c r="L67" s="23">
        <v>1.1663999999999999</v>
      </c>
      <c r="M67" s="23">
        <f t="shared" si="6"/>
        <v>24</v>
      </c>
      <c r="N67" s="24"/>
      <c r="P67" s="78">
        <f t="shared" ref="P67:P98" si="15">I67</f>
        <v>10.0128</v>
      </c>
      <c r="Q67" s="78">
        <f t="shared" ref="Q67:Q98" si="16">J67</f>
        <v>5.5991999999999997</v>
      </c>
      <c r="R67" s="78">
        <f t="shared" ref="R67:R98" si="17">K67</f>
        <v>7.2216000000000005</v>
      </c>
      <c r="S67" s="78">
        <f t="shared" ref="S67:S98" si="18">L67</f>
        <v>1.1663999999999999</v>
      </c>
      <c r="T67" s="78">
        <f t="shared" si="7"/>
        <v>24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10.0128</v>
      </c>
      <c r="J68" s="23">
        <v>5.5991999999999997</v>
      </c>
      <c r="K68" s="23">
        <v>7.2216000000000005</v>
      </c>
      <c r="L68" s="23">
        <v>1.1663999999999999</v>
      </c>
      <c r="M68" s="23">
        <f t="shared" ref="M68:M98" si="20">SUM(I68:L68)</f>
        <v>24</v>
      </c>
      <c r="N68" s="24"/>
      <c r="P68" s="78">
        <f t="shared" si="15"/>
        <v>10.0128</v>
      </c>
      <c r="Q68" s="78">
        <f t="shared" si="16"/>
        <v>5.5991999999999997</v>
      </c>
      <c r="R68" s="78">
        <f t="shared" si="17"/>
        <v>7.2216000000000005</v>
      </c>
      <c r="S68" s="78">
        <f t="shared" si="18"/>
        <v>1.1663999999999999</v>
      </c>
      <c r="T68" s="78">
        <f t="shared" ref="T68:T99" si="21">SUM(P68:S68)</f>
        <v>24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10.0128</v>
      </c>
      <c r="J69" s="23">
        <v>5.5991999999999997</v>
      </c>
      <c r="K69" s="23">
        <v>7.2216000000000005</v>
      </c>
      <c r="L69" s="23">
        <v>1.1663999999999999</v>
      </c>
      <c r="M69" s="23">
        <f t="shared" si="20"/>
        <v>24</v>
      </c>
      <c r="N69" s="24"/>
      <c r="P69" s="78">
        <f t="shared" si="15"/>
        <v>10.0128</v>
      </c>
      <c r="Q69" s="78">
        <f t="shared" si="16"/>
        <v>5.5991999999999997</v>
      </c>
      <c r="R69" s="78">
        <f t="shared" si="17"/>
        <v>7.2216000000000005</v>
      </c>
      <c r="S69" s="78">
        <f t="shared" si="18"/>
        <v>1.1663999999999999</v>
      </c>
      <c r="T69" s="78">
        <f t="shared" si="21"/>
        <v>24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10.0128</v>
      </c>
      <c r="J70" s="23">
        <v>5.5991999999999997</v>
      </c>
      <c r="K70" s="23">
        <v>7.2216000000000005</v>
      </c>
      <c r="L70" s="23">
        <v>1.1663999999999999</v>
      </c>
      <c r="M70" s="23">
        <f t="shared" si="20"/>
        <v>24</v>
      </c>
      <c r="N70" s="24"/>
      <c r="P70" s="78">
        <f t="shared" si="15"/>
        <v>10.0128</v>
      </c>
      <c r="Q70" s="78">
        <f t="shared" si="16"/>
        <v>5.5991999999999997</v>
      </c>
      <c r="R70" s="78">
        <f t="shared" si="17"/>
        <v>7.2216000000000005</v>
      </c>
      <c r="S70" s="78">
        <f t="shared" si="18"/>
        <v>1.1663999999999999</v>
      </c>
      <c r="T70" s="78">
        <f t="shared" si="21"/>
        <v>24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10.0128</v>
      </c>
      <c r="J71" s="23">
        <v>5.5991999999999997</v>
      </c>
      <c r="K71" s="23">
        <v>7.2216000000000005</v>
      </c>
      <c r="L71" s="23">
        <v>1.1663999999999999</v>
      </c>
      <c r="M71" s="23">
        <f t="shared" si="20"/>
        <v>24</v>
      </c>
      <c r="N71" s="24"/>
      <c r="P71" s="78">
        <f t="shared" si="15"/>
        <v>10.0128</v>
      </c>
      <c r="Q71" s="78">
        <f t="shared" si="16"/>
        <v>5.5991999999999997</v>
      </c>
      <c r="R71" s="78">
        <f t="shared" si="17"/>
        <v>7.2216000000000005</v>
      </c>
      <c r="S71" s="78">
        <f t="shared" si="18"/>
        <v>1.1663999999999999</v>
      </c>
      <c r="T71" s="78">
        <f t="shared" si="21"/>
        <v>24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10.0128</v>
      </c>
      <c r="J72" s="23">
        <v>5.5991999999999997</v>
      </c>
      <c r="K72" s="23">
        <v>7.2216000000000005</v>
      </c>
      <c r="L72" s="23">
        <v>1.1663999999999999</v>
      </c>
      <c r="M72" s="23">
        <f t="shared" si="20"/>
        <v>24</v>
      </c>
      <c r="N72" s="24"/>
      <c r="P72" s="78">
        <f t="shared" si="15"/>
        <v>10.0128</v>
      </c>
      <c r="Q72" s="78">
        <f t="shared" si="16"/>
        <v>5.5991999999999997</v>
      </c>
      <c r="R72" s="78">
        <f t="shared" si="17"/>
        <v>7.2216000000000005</v>
      </c>
      <c r="S72" s="78">
        <f t="shared" si="18"/>
        <v>1.1663999999999999</v>
      </c>
      <c r="T72" s="78">
        <f t="shared" si="21"/>
        <v>24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10.0128</v>
      </c>
      <c r="J73" s="23">
        <v>5.5991999999999997</v>
      </c>
      <c r="K73" s="23">
        <v>7.2216000000000005</v>
      </c>
      <c r="L73" s="23">
        <v>1.1663999999999999</v>
      </c>
      <c r="M73" s="23">
        <f t="shared" si="20"/>
        <v>24</v>
      </c>
      <c r="N73" s="24"/>
      <c r="P73" s="78">
        <f t="shared" si="15"/>
        <v>10.0128</v>
      </c>
      <c r="Q73" s="78">
        <f t="shared" si="16"/>
        <v>5.5991999999999997</v>
      </c>
      <c r="R73" s="78">
        <f t="shared" si="17"/>
        <v>7.2216000000000005</v>
      </c>
      <c r="S73" s="78">
        <f t="shared" si="18"/>
        <v>1.1663999999999999</v>
      </c>
      <c r="T73" s="78">
        <f t="shared" si="21"/>
        <v>24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10.0128</v>
      </c>
      <c r="J74" s="23">
        <v>5.5991999999999997</v>
      </c>
      <c r="K74" s="23">
        <v>7.2216000000000005</v>
      </c>
      <c r="L74" s="23">
        <v>1.1663999999999999</v>
      </c>
      <c r="M74" s="23">
        <f t="shared" si="20"/>
        <v>24</v>
      </c>
      <c r="N74" s="24"/>
      <c r="P74" s="78">
        <f t="shared" si="15"/>
        <v>10.0128</v>
      </c>
      <c r="Q74" s="78">
        <f t="shared" si="16"/>
        <v>5.5991999999999997</v>
      </c>
      <c r="R74" s="78">
        <f t="shared" si="17"/>
        <v>7.2216000000000005</v>
      </c>
      <c r="S74" s="78">
        <f t="shared" si="18"/>
        <v>1.1663999999999999</v>
      </c>
      <c r="T74" s="78">
        <f t="shared" si="21"/>
        <v>24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10.0128</v>
      </c>
      <c r="J75" s="23">
        <v>5.5991999999999997</v>
      </c>
      <c r="K75" s="23">
        <v>7.2216000000000005</v>
      </c>
      <c r="L75" s="23">
        <v>1.1663999999999999</v>
      </c>
      <c r="M75" s="23">
        <f t="shared" si="20"/>
        <v>24</v>
      </c>
      <c r="N75" s="24"/>
      <c r="P75" s="78">
        <f t="shared" si="15"/>
        <v>10.0128</v>
      </c>
      <c r="Q75" s="78">
        <f t="shared" si="16"/>
        <v>5.5991999999999997</v>
      </c>
      <c r="R75" s="78">
        <f t="shared" si="17"/>
        <v>7.2216000000000005</v>
      </c>
      <c r="S75" s="78">
        <f t="shared" si="18"/>
        <v>1.1663999999999999</v>
      </c>
      <c r="T75" s="78">
        <f t="shared" si="21"/>
        <v>24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10.0128</v>
      </c>
      <c r="J76" s="23">
        <v>5.5991999999999997</v>
      </c>
      <c r="K76" s="23">
        <v>7.2216000000000005</v>
      </c>
      <c r="L76" s="23">
        <v>1.1663999999999999</v>
      </c>
      <c r="M76" s="23">
        <f t="shared" si="20"/>
        <v>24</v>
      </c>
      <c r="N76" s="24"/>
      <c r="P76" s="78">
        <f t="shared" si="15"/>
        <v>10.0128</v>
      </c>
      <c r="Q76" s="78">
        <f t="shared" si="16"/>
        <v>5.5991999999999997</v>
      </c>
      <c r="R76" s="78">
        <f t="shared" si="17"/>
        <v>7.2216000000000005</v>
      </c>
      <c r="S76" s="78">
        <f t="shared" si="18"/>
        <v>1.1663999999999999</v>
      </c>
      <c r="T76" s="78">
        <f t="shared" si="21"/>
        <v>24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10.0128</v>
      </c>
      <c r="J77" s="23">
        <v>5.5991999999999997</v>
      </c>
      <c r="K77" s="23">
        <v>7.2216000000000005</v>
      </c>
      <c r="L77" s="23">
        <v>1.1663999999999999</v>
      </c>
      <c r="M77" s="23">
        <f t="shared" si="20"/>
        <v>24</v>
      </c>
      <c r="N77" s="24"/>
      <c r="P77" s="78">
        <f t="shared" si="15"/>
        <v>10.0128</v>
      </c>
      <c r="Q77" s="78">
        <f t="shared" si="16"/>
        <v>5.5991999999999997</v>
      </c>
      <c r="R77" s="78">
        <f t="shared" si="17"/>
        <v>7.2216000000000005</v>
      </c>
      <c r="S77" s="78">
        <f t="shared" si="18"/>
        <v>1.1663999999999999</v>
      </c>
      <c r="T77" s="78">
        <f t="shared" si="21"/>
        <v>24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10.0128</v>
      </c>
      <c r="J78" s="23">
        <v>5.5991999999999997</v>
      </c>
      <c r="K78" s="23">
        <v>7.2216000000000005</v>
      </c>
      <c r="L78" s="23">
        <v>1.1663999999999999</v>
      </c>
      <c r="M78" s="23">
        <f t="shared" si="20"/>
        <v>24</v>
      </c>
      <c r="N78" s="24"/>
      <c r="P78" s="78">
        <f t="shared" si="15"/>
        <v>10.0128</v>
      </c>
      <c r="Q78" s="78">
        <f t="shared" si="16"/>
        <v>5.5991999999999997</v>
      </c>
      <c r="R78" s="78">
        <f t="shared" si="17"/>
        <v>7.2216000000000005</v>
      </c>
      <c r="S78" s="78">
        <f t="shared" si="18"/>
        <v>1.1663999999999999</v>
      </c>
      <c r="T78" s="78">
        <f t="shared" si="21"/>
        <v>24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10.0128</v>
      </c>
      <c r="J79" s="23">
        <v>5.5991999999999997</v>
      </c>
      <c r="K79" s="23">
        <v>7.2216000000000005</v>
      </c>
      <c r="L79" s="23">
        <v>1.1663999999999999</v>
      </c>
      <c r="M79" s="23">
        <f t="shared" si="20"/>
        <v>24</v>
      </c>
      <c r="N79" s="24"/>
      <c r="P79" s="78">
        <f t="shared" si="15"/>
        <v>10.0128</v>
      </c>
      <c r="Q79" s="78">
        <f t="shared" si="16"/>
        <v>5.5991999999999997</v>
      </c>
      <c r="R79" s="78">
        <f t="shared" si="17"/>
        <v>7.2216000000000005</v>
      </c>
      <c r="S79" s="78">
        <f t="shared" si="18"/>
        <v>1.1663999999999999</v>
      </c>
      <c r="T79" s="78">
        <f t="shared" si="21"/>
        <v>24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10.0128</v>
      </c>
      <c r="J80" s="23">
        <v>5.5991999999999997</v>
      </c>
      <c r="K80" s="23">
        <v>7.2216000000000005</v>
      </c>
      <c r="L80" s="23">
        <v>1.1663999999999999</v>
      </c>
      <c r="M80" s="23">
        <f t="shared" si="20"/>
        <v>24</v>
      </c>
      <c r="N80" s="24"/>
      <c r="P80" s="78">
        <f t="shared" si="15"/>
        <v>10.0128</v>
      </c>
      <c r="Q80" s="78">
        <f t="shared" si="16"/>
        <v>5.5991999999999997</v>
      </c>
      <c r="R80" s="78">
        <f t="shared" si="17"/>
        <v>7.2216000000000005</v>
      </c>
      <c r="S80" s="78">
        <f t="shared" si="18"/>
        <v>1.1663999999999999</v>
      </c>
      <c r="T80" s="78">
        <f t="shared" si="21"/>
        <v>24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10.0128</v>
      </c>
      <c r="J81" s="23">
        <v>5.5991999999999997</v>
      </c>
      <c r="K81" s="23">
        <v>7.2216000000000005</v>
      </c>
      <c r="L81" s="23">
        <v>1.1663999999999999</v>
      </c>
      <c r="M81" s="23">
        <f t="shared" si="20"/>
        <v>24</v>
      </c>
      <c r="N81" s="24"/>
      <c r="P81" s="78">
        <f t="shared" si="15"/>
        <v>10.0128</v>
      </c>
      <c r="Q81" s="78">
        <f t="shared" si="16"/>
        <v>5.5991999999999997</v>
      </c>
      <c r="R81" s="78">
        <f t="shared" si="17"/>
        <v>7.2216000000000005</v>
      </c>
      <c r="S81" s="78">
        <f t="shared" si="18"/>
        <v>1.1663999999999999</v>
      </c>
      <c r="T81" s="78">
        <f t="shared" si="21"/>
        <v>24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10.0128</v>
      </c>
      <c r="J82" s="23">
        <v>5.5991999999999997</v>
      </c>
      <c r="K82" s="23">
        <v>7.2216000000000005</v>
      </c>
      <c r="L82" s="23">
        <v>1.1663999999999999</v>
      </c>
      <c r="M82" s="23">
        <f t="shared" si="20"/>
        <v>24</v>
      </c>
      <c r="N82" s="24"/>
      <c r="P82" s="78">
        <f t="shared" si="15"/>
        <v>10.0128</v>
      </c>
      <c r="Q82" s="78">
        <f t="shared" si="16"/>
        <v>5.5991999999999997</v>
      </c>
      <c r="R82" s="78">
        <f t="shared" si="17"/>
        <v>7.2216000000000005</v>
      </c>
      <c r="S82" s="78">
        <f t="shared" si="18"/>
        <v>1.1663999999999999</v>
      </c>
      <c r="T82" s="78">
        <f t="shared" si="21"/>
        <v>24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10.0128</v>
      </c>
      <c r="J83" s="23">
        <v>5.5991999999999997</v>
      </c>
      <c r="K83" s="23">
        <v>7.2216000000000005</v>
      </c>
      <c r="L83" s="23">
        <v>1.1663999999999999</v>
      </c>
      <c r="M83" s="23">
        <f t="shared" si="20"/>
        <v>24</v>
      </c>
      <c r="N83" s="24"/>
      <c r="P83" s="78">
        <f t="shared" si="15"/>
        <v>10.0128</v>
      </c>
      <c r="Q83" s="78">
        <f t="shared" si="16"/>
        <v>5.5991999999999997</v>
      </c>
      <c r="R83" s="78">
        <f t="shared" si="17"/>
        <v>7.2216000000000005</v>
      </c>
      <c r="S83" s="78">
        <f t="shared" si="18"/>
        <v>1.1663999999999999</v>
      </c>
      <c r="T83" s="78">
        <f t="shared" si="21"/>
        <v>24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10.0128</v>
      </c>
      <c r="J84" s="23">
        <v>5.5991999999999997</v>
      </c>
      <c r="K84" s="23">
        <v>7.2216000000000005</v>
      </c>
      <c r="L84" s="23">
        <v>1.1663999999999999</v>
      </c>
      <c r="M84" s="23">
        <f t="shared" si="20"/>
        <v>24</v>
      </c>
      <c r="N84" s="24"/>
      <c r="P84" s="78">
        <f t="shared" si="15"/>
        <v>10.0128</v>
      </c>
      <c r="Q84" s="78">
        <f t="shared" si="16"/>
        <v>5.5991999999999997</v>
      </c>
      <c r="R84" s="78">
        <f t="shared" si="17"/>
        <v>7.2216000000000005</v>
      </c>
      <c r="S84" s="78">
        <f t="shared" si="18"/>
        <v>1.1663999999999999</v>
      </c>
      <c r="T84" s="78">
        <f t="shared" si="21"/>
        <v>24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10.0128</v>
      </c>
      <c r="J85" s="23">
        <v>5.5991999999999997</v>
      </c>
      <c r="K85" s="23">
        <v>7.2216000000000005</v>
      </c>
      <c r="L85" s="23">
        <v>1.1663999999999999</v>
      </c>
      <c r="M85" s="23">
        <f t="shared" si="20"/>
        <v>24</v>
      </c>
      <c r="N85" s="24"/>
      <c r="P85" s="78">
        <f t="shared" si="15"/>
        <v>10.0128</v>
      </c>
      <c r="Q85" s="78">
        <f t="shared" si="16"/>
        <v>5.5991999999999997</v>
      </c>
      <c r="R85" s="78">
        <f t="shared" si="17"/>
        <v>7.2216000000000005</v>
      </c>
      <c r="S85" s="78">
        <f t="shared" si="18"/>
        <v>1.1663999999999999</v>
      </c>
      <c r="T85" s="78">
        <f t="shared" si="21"/>
        <v>24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10.0128</v>
      </c>
      <c r="J86" s="23">
        <v>5.5991999999999997</v>
      </c>
      <c r="K86" s="23">
        <v>7.2216000000000005</v>
      </c>
      <c r="L86" s="23">
        <v>1.1663999999999999</v>
      </c>
      <c r="M86" s="23">
        <f t="shared" si="20"/>
        <v>24</v>
      </c>
      <c r="N86" s="24"/>
      <c r="P86" s="78">
        <f t="shared" si="15"/>
        <v>10.0128</v>
      </c>
      <c r="Q86" s="78">
        <f t="shared" si="16"/>
        <v>5.5991999999999997</v>
      </c>
      <c r="R86" s="78">
        <f t="shared" si="17"/>
        <v>7.2216000000000005</v>
      </c>
      <c r="S86" s="78">
        <f t="shared" si="18"/>
        <v>1.1663999999999999</v>
      </c>
      <c r="T86" s="78">
        <f t="shared" si="21"/>
        <v>24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10.0128</v>
      </c>
      <c r="J87" s="23">
        <v>5.5991999999999997</v>
      </c>
      <c r="K87" s="23">
        <v>7.2216000000000005</v>
      </c>
      <c r="L87" s="23">
        <v>1.1663999999999999</v>
      </c>
      <c r="M87" s="23">
        <f t="shared" si="20"/>
        <v>24</v>
      </c>
      <c r="N87" s="24"/>
      <c r="P87" s="78">
        <f t="shared" si="15"/>
        <v>10.0128</v>
      </c>
      <c r="Q87" s="78">
        <f t="shared" si="16"/>
        <v>5.5991999999999997</v>
      </c>
      <c r="R87" s="78">
        <f t="shared" si="17"/>
        <v>7.2216000000000005</v>
      </c>
      <c r="S87" s="78">
        <f t="shared" si="18"/>
        <v>1.1663999999999999</v>
      </c>
      <c r="T87" s="78">
        <f t="shared" si="21"/>
        <v>24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10.0128</v>
      </c>
      <c r="J88" s="23">
        <v>5.5991999999999997</v>
      </c>
      <c r="K88" s="23">
        <v>7.2216000000000005</v>
      </c>
      <c r="L88" s="23">
        <v>1.1663999999999999</v>
      </c>
      <c r="M88" s="23">
        <f t="shared" si="20"/>
        <v>24</v>
      </c>
      <c r="N88" s="24"/>
      <c r="P88" s="78">
        <f t="shared" si="15"/>
        <v>10.0128</v>
      </c>
      <c r="Q88" s="78">
        <f t="shared" si="16"/>
        <v>5.5991999999999997</v>
      </c>
      <c r="R88" s="78">
        <f t="shared" si="17"/>
        <v>7.2216000000000005</v>
      </c>
      <c r="S88" s="78">
        <f t="shared" si="18"/>
        <v>1.1663999999999999</v>
      </c>
      <c r="T88" s="78">
        <f t="shared" si="21"/>
        <v>24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10.0128</v>
      </c>
      <c r="J89" s="23">
        <v>5.5991999999999997</v>
      </c>
      <c r="K89" s="23">
        <v>7.2216000000000005</v>
      </c>
      <c r="L89" s="23">
        <v>1.1663999999999999</v>
      </c>
      <c r="M89" s="23">
        <f t="shared" si="20"/>
        <v>24</v>
      </c>
      <c r="N89" s="24"/>
      <c r="P89" s="78">
        <f t="shared" si="15"/>
        <v>10.0128</v>
      </c>
      <c r="Q89" s="78">
        <f t="shared" si="16"/>
        <v>5.5991999999999997</v>
      </c>
      <c r="R89" s="78">
        <f t="shared" si="17"/>
        <v>7.2216000000000005</v>
      </c>
      <c r="S89" s="78">
        <f t="shared" si="18"/>
        <v>1.1663999999999999</v>
      </c>
      <c r="T89" s="78">
        <f t="shared" si="21"/>
        <v>24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10.0128</v>
      </c>
      <c r="J90" s="23">
        <v>5.5991999999999997</v>
      </c>
      <c r="K90" s="23">
        <v>7.2216000000000005</v>
      </c>
      <c r="L90" s="23">
        <v>1.1663999999999999</v>
      </c>
      <c r="M90" s="23">
        <f t="shared" si="20"/>
        <v>24</v>
      </c>
      <c r="N90" s="24"/>
      <c r="P90" s="78">
        <f t="shared" si="15"/>
        <v>10.0128</v>
      </c>
      <c r="Q90" s="78">
        <f t="shared" si="16"/>
        <v>5.5991999999999997</v>
      </c>
      <c r="R90" s="78">
        <f t="shared" si="17"/>
        <v>7.2216000000000005</v>
      </c>
      <c r="S90" s="78">
        <f t="shared" si="18"/>
        <v>1.1663999999999999</v>
      </c>
      <c r="T90" s="78">
        <f t="shared" si="21"/>
        <v>24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10.0128</v>
      </c>
      <c r="J91" s="23">
        <v>5.5991999999999997</v>
      </c>
      <c r="K91" s="23">
        <v>7.2216000000000005</v>
      </c>
      <c r="L91" s="23">
        <v>1.1663999999999999</v>
      </c>
      <c r="M91" s="23">
        <f t="shared" si="20"/>
        <v>24</v>
      </c>
      <c r="N91" s="24"/>
      <c r="P91" s="78">
        <f t="shared" si="15"/>
        <v>10.0128</v>
      </c>
      <c r="Q91" s="78">
        <f t="shared" si="16"/>
        <v>5.5991999999999997</v>
      </c>
      <c r="R91" s="78">
        <f t="shared" si="17"/>
        <v>7.2216000000000005</v>
      </c>
      <c r="S91" s="78">
        <f t="shared" si="18"/>
        <v>1.1663999999999999</v>
      </c>
      <c r="T91" s="78">
        <f t="shared" si="21"/>
        <v>24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10.0128</v>
      </c>
      <c r="J92" s="23">
        <v>5.5991999999999997</v>
      </c>
      <c r="K92" s="23">
        <v>7.2216000000000005</v>
      </c>
      <c r="L92" s="23">
        <v>1.1663999999999999</v>
      </c>
      <c r="M92" s="23">
        <f t="shared" si="20"/>
        <v>24</v>
      </c>
      <c r="N92" s="24"/>
      <c r="P92" s="78">
        <f t="shared" si="15"/>
        <v>10.0128</v>
      </c>
      <c r="Q92" s="78">
        <f t="shared" si="16"/>
        <v>5.5991999999999997</v>
      </c>
      <c r="R92" s="78">
        <f t="shared" si="17"/>
        <v>7.2216000000000005</v>
      </c>
      <c r="S92" s="78">
        <f t="shared" si="18"/>
        <v>1.1663999999999999</v>
      </c>
      <c r="T92" s="78">
        <f t="shared" si="21"/>
        <v>24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10.0128</v>
      </c>
      <c r="J93" s="23">
        <v>5.5991999999999997</v>
      </c>
      <c r="K93" s="23">
        <v>7.2216000000000005</v>
      </c>
      <c r="L93" s="23">
        <v>1.1663999999999999</v>
      </c>
      <c r="M93" s="23">
        <f t="shared" si="20"/>
        <v>24</v>
      </c>
      <c r="N93" s="24"/>
      <c r="P93" s="78">
        <f t="shared" si="15"/>
        <v>10.0128</v>
      </c>
      <c r="Q93" s="78">
        <f t="shared" si="16"/>
        <v>5.5991999999999997</v>
      </c>
      <c r="R93" s="78">
        <f t="shared" si="17"/>
        <v>7.2216000000000005</v>
      </c>
      <c r="S93" s="78">
        <f t="shared" si="18"/>
        <v>1.1663999999999999</v>
      </c>
      <c r="T93" s="78">
        <f t="shared" si="21"/>
        <v>24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10.0128</v>
      </c>
      <c r="J94" s="23">
        <v>5.5991999999999997</v>
      </c>
      <c r="K94" s="23">
        <v>7.2216000000000005</v>
      </c>
      <c r="L94" s="23">
        <v>1.1663999999999999</v>
      </c>
      <c r="M94" s="23">
        <f t="shared" si="20"/>
        <v>24</v>
      </c>
      <c r="N94" s="24"/>
      <c r="P94" s="78">
        <f t="shared" si="15"/>
        <v>10.0128</v>
      </c>
      <c r="Q94" s="78">
        <f t="shared" si="16"/>
        <v>5.5991999999999997</v>
      </c>
      <c r="R94" s="78">
        <f t="shared" si="17"/>
        <v>7.2216000000000005</v>
      </c>
      <c r="S94" s="78">
        <f t="shared" si="18"/>
        <v>1.1663999999999999</v>
      </c>
      <c r="T94" s="78">
        <f t="shared" si="21"/>
        <v>24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10.0128</v>
      </c>
      <c r="J95" s="23">
        <v>5.5991999999999997</v>
      </c>
      <c r="K95" s="23">
        <v>7.2216000000000005</v>
      </c>
      <c r="L95" s="23">
        <v>1.1663999999999999</v>
      </c>
      <c r="M95" s="23">
        <f t="shared" si="20"/>
        <v>24</v>
      </c>
      <c r="N95" s="24"/>
      <c r="P95" s="78">
        <f t="shared" si="15"/>
        <v>10.0128</v>
      </c>
      <c r="Q95" s="78">
        <f t="shared" si="16"/>
        <v>5.5991999999999997</v>
      </c>
      <c r="R95" s="78">
        <f t="shared" si="17"/>
        <v>7.2216000000000005</v>
      </c>
      <c r="S95" s="78">
        <f t="shared" si="18"/>
        <v>1.1663999999999999</v>
      </c>
      <c r="T95" s="78">
        <f t="shared" si="21"/>
        <v>24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10.0128</v>
      </c>
      <c r="J96" s="23">
        <v>5.5991999999999997</v>
      </c>
      <c r="K96" s="23">
        <v>7.2216000000000005</v>
      </c>
      <c r="L96" s="23">
        <v>1.1663999999999999</v>
      </c>
      <c r="M96" s="23">
        <f t="shared" si="20"/>
        <v>24</v>
      </c>
      <c r="N96" s="24"/>
      <c r="P96" s="78">
        <f t="shared" si="15"/>
        <v>10.0128</v>
      </c>
      <c r="Q96" s="78">
        <f t="shared" si="16"/>
        <v>5.5991999999999997</v>
      </c>
      <c r="R96" s="78">
        <f t="shared" si="17"/>
        <v>7.2216000000000005</v>
      </c>
      <c r="S96" s="78">
        <f t="shared" si="18"/>
        <v>1.1663999999999999</v>
      </c>
      <c r="T96" s="78">
        <f t="shared" si="21"/>
        <v>24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10.0128</v>
      </c>
      <c r="J97" s="23">
        <v>5.5991999999999997</v>
      </c>
      <c r="K97" s="23">
        <v>7.2216000000000005</v>
      </c>
      <c r="L97" s="23">
        <v>1.1663999999999999</v>
      </c>
      <c r="M97" s="23">
        <f t="shared" si="20"/>
        <v>24</v>
      </c>
      <c r="N97" s="24"/>
      <c r="P97" s="78">
        <f t="shared" si="15"/>
        <v>10.0128</v>
      </c>
      <c r="Q97" s="78">
        <f t="shared" si="16"/>
        <v>5.5991999999999997</v>
      </c>
      <c r="R97" s="78">
        <f t="shared" si="17"/>
        <v>7.2216000000000005</v>
      </c>
      <c r="S97" s="78">
        <f t="shared" si="18"/>
        <v>1.1663999999999999</v>
      </c>
      <c r="T97" s="78">
        <f t="shared" si="21"/>
        <v>24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10.0128</v>
      </c>
      <c r="J98" s="23">
        <v>5.5991999999999997</v>
      </c>
      <c r="K98" s="23">
        <v>7.2216000000000005</v>
      </c>
      <c r="L98" s="23">
        <v>1.1663999999999999</v>
      </c>
      <c r="M98" s="23">
        <f t="shared" si="20"/>
        <v>24</v>
      </c>
      <c r="N98" s="24"/>
      <c r="P98" s="78">
        <f t="shared" si="15"/>
        <v>10.0128</v>
      </c>
      <c r="Q98" s="78">
        <f t="shared" si="16"/>
        <v>5.5991999999999997</v>
      </c>
      <c r="R98" s="78">
        <f t="shared" si="17"/>
        <v>7.2216000000000005</v>
      </c>
      <c r="S98" s="78">
        <f t="shared" si="18"/>
        <v>1.1663999999999999</v>
      </c>
      <c r="T98" s="78">
        <f t="shared" si="21"/>
        <v>24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0.23530079999999995</v>
      </c>
      <c r="J99" s="23">
        <f t="shared" ref="J99:M99" si="24">SUM(J3:J98)/4000</f>
        <v>0.13158119999999995</v>
      </c>
      <c r="K99" s="23">
        <f t="shared" si="24"/>
        <v>0.16970759999999979</v>
      </c>
      <c r="L99" s="23">
        <f t="shared" si="24"/>
        <v>2.741039999999997E-2</v>
      </c>
      <c r="M99" s="23">
        <f t="shared" si="24"/>
        <v>0.56399999999999995</v>
      </c>
      <c r="N99" s="25"/>
      <c r="P99" s="78">
        <f>SUM(P3:P98)/4000</f>
        <v>0.23530079999999995</v>
      </c>
      <c r="Q99" s="78">
        <f t="shared" ref="Q99:S99" si="25">SUM(Q3:Q98)/4000</f>
        <v>0.13158119999999995</v>
      </c>
      <c r="R99" s="78">
        <f t="shared" si="25"/>
        <v>0.16970759999999979</v>
      </c>
      <c r="S99" s="78">
        <f t="shared" si="25"/>
        <v>2.741039999999997E-2</v>
      </c>
      <c r="T99" s="78">
        <f t="shared" si="21"/>
        <v>0.56399999999999961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7" activePane="bottomRight" state="frozen"/>
      <selection sqref="A1:D35"/>
      <selection pane="topRight" sqref="A1:D35"/>
      <selection pane="bottomLeft" sqref="A1:D35"/>
      <selection pane="bottomRight" activeCell="M99" sqref="M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6.04</v>
      </c>
      <c r="N3" s="113">
        <v>-8</v>
      </c>
      <c r="O3" s="95">
        <v>-155</v>
      </c>
      <c r="P3" s="95">
        <v>-165</v>
      </c>
      <c r="Q3" s="95">
        <v>0</v>
      </c>
      <c r="R3" s="95">
        <v>0</v>
      </c>
      <c r="S3" s="114">
        <v>0</v>
      </c>
      <c r="U3" s="115"/>
      <c r="V3" s="116"/>
      <c r="W3">
        <v>-8</v>
      </c>
      <c r="X3">
        <v>-155</v>
      </c>
      <c r="Y3">
        <v>6.04</v>
      </c>
      <c r="Z3">
        <v>-165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5.17</v>
      </c>
      <c r="N4" s="115">
        <v>-42</v>
      </c>
      <c r="O4" s="88">
        <v>-170</v>
      </c>
      <c r="P4" s="88">
        <v>-182</v>
      </c>
      <c r="Q4" s="88">
        <v>0</v>
      </c>
      <c r="R4" s="88">
        <v>0</v>
      </c>
      <c r="S4" s="116">
        <v>0</v>
      </c>
      <c r="U4" s="115"/>
      <c r="V4" s="116"/>
      <c r="W4">
        <v>-42</v>
      </c>
      <c r="X4">
        <v>-170</v>
      </c>
      <c r="Y4">
        <v>5.17</v>
      </c>
      <c r="Z4">
        <v>-182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5.46</v>
      </c>
      <c r="N5" s="115">
        <v>-64</v>
      </c>
      <c r="O5" s="88">
        <v>-180</v>
      </c>
      <c r="P5" s="88">
        <v>-187</v>
      </c>
      <c r="Q5" s="88">
        <v>0</v>
      </c>
      <c r="R5" s="88">
        <v>0</v>
      </c>
      <c r="S5" s="116">
        <v>0</v>
      </c>
      <c r="U5" s="115"/>
      <c r="V5" s="116"/>
      <c r="W5">
        <v>-64</v>
      </c>
      <c r="X5">
        <v>-180</v>
      </c>
      <c r="Y5">
        <v>5.46</v>
      </c>
      <c r="Z5">
        <v>-187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4.5999999999999996</v>
      </c>
      <c r="N6" s="115">
        <v>-89</v>
      </c>
      <c r="O6" s="88">
        <v>-190</v>
      </c>
      <c r="P6" s="88">
        <v>-200</v>
      </c>
      <c r="Q6" s="88">
        <v>0</v>
      </c>
      <c r="R6" s="88">
        <v>0</v>
      </c>
      <c r="S6" s="116">
        <v>0</v>
      </c>
      <c r="U6" s="115"/>
      <c r="V6" s="116"/>
      <c r="W6">
        <v>-89</v>
      </c>
      <c r="X6">
        <v>-190</v>
      </c>
      <c r="Y6">
        <v>4.5999999999999996</v>
      </c>
      <c r="Z6">
        <v>-200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3.35</v>
      </c>
      <c r="N7" s="115">
        <v>-100</v>
      </c>
      <c r="O7" s="88">
        <v>-197</v>
      </c>
      <c r="P7" s="88">
        <v>-105</v>
      </c>
      <c r="Q7" s="88">
        <v>0</v>
      </c>
      <c r="R7" s="88">
        <v>0</v>
      </c>
      <c r="S7" s="116">
        <v>0</v>
      </c>
      <c r="U7" s="115"/>
      <c r="V7" s="116"/>
      <c r="W7">
        <v>-100</v>
      </c>
      <c r="X7">
        <v>-197</v>
      </c>
      <c r="Y7">
        <v>3.35</v>
      </c>
      <c r="Z7">
        <v>-105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2.0099999999999998</v>
      </c>
      <c r="N8" s="115">
        <v>-116</v>
      </c>
      <c r="O8" s="88">
        <v>-207</v>
      </c>
      <c r="P8" s="88">
        <v>-116</v>
      </c>
      <c r="Q8" s="88">
        <v>0</v>
      </c>
      <c r="R8" s="88">
        <v>0</v>
      </c>
      <c r="S8" s="116">
        <v>0</v>
      </c>
      <c r="U8" s="115"/>
      <c r="V8" s="116"/>
      <c r="W8">
        <v>-116</v>
      </c>
      <c r="X8">
        <v>-207</v>
      </c>
      <c r="Y8">
        <v>2.0099999999999998</v>
      </c>
      <c r="Z8">
        <v>-116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4.3099999999999996</v>
      </c>
      <c r="N9" s="115">
        <v>-133</v>
      </c>
      <c r="O9" s="88">
        <v>-212</v>
      </c>
      <c r="P9" s="88">
        <v>-129</v>
      </c>
      <c r="Q9" s="88">
        <v>0</v>
      </c>
      <c r="R9" s="88">
        <v>0</v>
      </c>
      <c r="S9" s="116">
        <v>0</v>
      </c>
      <c r="U9" s="115"/>
      <c r="V9" s="116"/>
      <c r="W9">
        <v>-133</v>
      </c>
      <c r="X9">
        <v>-212</v>
      </c>
      <c r="Y9">
        <v>4.3099999999999996</v>
      </c>
      <c r="Z9">
        <v>-129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-148</v>
      </c>
      <c r="O10" s="88">
        <v>-227</v>
      </c>
      <c r="P10" s="88">
        <v>-134</v>
      </c>
      <c r="Q10" s="88">
        <v>0</v>
      </c>
      <c r="R10" s="88">
        <v>0</v>
      </c>
      <c r="S10" s="116">
        <v>0</v>
      </c>
      <c r="U10" s="115"/>
      <c r="V10" s="116"/>
      <c r="W10">
        <v>-148</v>
      </c>
      <c r="X10">
        <v>-227</v>
      </c>
      <c r="Y10">
        <v>0.19</v>
      </c>
      <c r="Z10">
        <v>-134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2.87</v>
      </c>
      <c r="N11" s="115">
        <v>-160</v>
      </c>
      <c r="O11" s="88">
        <v>-232</v>
      </c>
      <c r="P11" s="88">
        <v>-140</v>
      </c>
      <c r="Q11" s="88">
        <v>0</v>
      </c>
      <c r="R11" s="88">
        <v>0</v>
      </c>
      <c r="S11" s="116">
        <v>0</v>
      </c>
      <c r="U11" s="115"/>
      <c r="V11" s="116"/>
      <c r="W11">
        <v>-160</v>
      </c>
      <c r="X11">
        <v>-232</v>
      </c>
      <c r="Y11">
        <v>2.87</v>
      </c>
      <c r="Z11">
        <v>-140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3.16</v>
      </c>
      <c r="N12" s="115">
        <v>-170</v>
      </c>
      <c r="O12" s="88">
        <v>-221</v>
      </c>
      <c r="P12" s="88">
        <v>-142</v>
      </c>
      <c r="Q12" s="88">
        <v>0</v>
      </c>
      <c r="R12" s="88">
        <v>0</v>
      </c>
      <c r="S12" s="116">
        <v>0</v>
      </c>
      <c r="U12" s="115"/>
      <c r="V12" s="116"/>
      <c r="W12">
        <v>-170</v>
      </c>
      <c r="X12">
        <v>-221</v>
      </c>
      <c r="Y12">
        <v>3.16</v>
      </c>
      <c r="Z12">
        <v>-142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2.97</v>
      </c>
      <c r="N13" s="115">
        <v>-175</v>
      </c>
      <c r="O13" s="88">
        <v>-231</v>
      </c>
      <c r="P13" s="88">
        <v>-149</v>
      </c>
      <c r="Q13" s="88">
        <v>0</v>
      </c>
      <c r="R13" s="88">
        <v>0</v>
      </c>
      <c r="S13" s="116">
        <v>0</v>
      </c>
      <c r="U13" s="115"/>
      <c r="V13" s="116"/>
      <c r="W13">
        <v>-175</v>
      </c>
      <c r="X13">
        <v>-231</v>
      </c>
      <c r="Y13">
        <v>2.97</v>
      </c>
      <c r="Z13">
        <v>-149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4.0199999999999996</v>
      </c>
      <c r="N14" s="115">
        <v>-182</v>
      </c>
      <c r="O14" s="88">
        <v>-236</v>
      </c>
      <c r="P14" s="88">
        <v>-155</v>
      </c>
      <c r="Q14" s="88">
        <v>0</v>
      </c>
      <c r="R14" s="88">
        <v>0</v>
      </c>
      <c r="S14" s="116">
        <v>0</v>
      </c>
      <c r="U14" s="115"/>
      <c r="V14" s="116"/>
      <c r="W14">
        <v>-182</v>
      </c>
      <c r="X14">
        <v>-236</v>
      </c>
      <c r="Y14">
        <v>4.0199999999999996</v>
      </c>
      <c r="Z14">
        <v>-155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5.08</v>
      </c>
      <c r="N15" s="115">
        <v>-186</v>
      </c>
      <c r="O15" s="88">
        <v>-241</v>
      </c>
      <c r="P15" s="88">
        <v>-163</v>
      </c>
      <c r="Q15" s="88">
        <v>0</v>
      </c>
      <c r="R15" s="88">
        <v>0</v>
      </c>
      <c r="S15" s="116">
        <v>0</v>
      </c>
      <c r="U15" s="115"/>
      <c r="V15" s="116"/>
      <c r="W15">
        <v>-186</v>
      </c>
      <c r="X15">
        <v>-241</v>
      </c>
      <c r="Y15">
        <v>5.08</v>
      </c>
      <c r="Z15">
        <v>-163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3.64</v>
      </c>
      <c r="N16" s="115">
        <v>-183</v>
      </c>
      <c r="O16" s="88">
        <v>-241</v>
      </c>
      <c r="P16" s="88">
        <v>-168</v>
      </c>
      <c r="Q16" s="88">
        <v>0</v>
      </c>
      <c r="R16" s="88">
        <v>0</v>
      </c>
      <c r="S16" s="116">
        <v>0</v>
      </c>
      <c r="U16" s="115"/>
      <c r="V16" s="116"/>
      <c r="W16">
        <v>-183</v>
      </c>
      <c r="X16">
        <v>-241</v>
      </c>
      <c r="Y16">
        <v>3.64</v>
      </c>
      <c r="Z16">
        <v>-168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3.93</v>
      </c>
      <c r="N17" s="115">
        <v>-179</v>
      </c>
      <c r="O17" s="88">
        <v>-232</v>
      </c>
      <c r="P17" s="88">
        <v>-165</v>
      </c>
      <c r="Q17" s="88">
        <v>0</v>
      </c>
      <c r="R17" s="88">
        <v>0</v>
      </c>
      <c r="S17" s="116">
        <v>0</v>
      </c>
      <c r="U17" s="115"/>
      <c r="V17" s="116"/>
      <c r="W17">
        <v>-179</v>
      </c>
      <c r="X17">
        <v>-232</v>
      </c>
      <c r="Y17">
        <v>3.93</v>
      </c>
      <c r="Z17">
        <v>-165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5.37</v>
      </c>
      <c r="N18" s="115">
        <v>-173</v>
      </c>
      <c r="O18" s="88">
        <v>-227</v>
      </c>
      <c r="P18" s="88">
        <v>-160</v>
      </c>
      <c r="Q18" s="88">
        <v>0</v>
      </c>
      <c r="R18" s="88">
        <v>0</v>
      </c>
      <c r="S18" s="116">
        <v>0</v>
      </c>
      <c r="U18" s="115"/>
      <c r="V18" s="116"/>
      <c r="W18">
        <v>-173</v>
      </c>
      <c r="X18">
        <v>-227</v>
      </c>
      <c r="Y18">
        <v>5.37</v>
      </c>
      <c r="Z18">
        <v>-160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4.6900000000000004</v>
      </c>
      <c r="N19" s="115">
        <v>-153</v>
      </c>
      <c r="O19" s="88">
        <v>-177</v>
      </c>
      <c r="P19" s="88">
        <v>-158</v>
      </c>
      <c r="Q19" s="88">
        <v>0</v>
      </c>
      <c r="R19" s="88">
        <v>0</v>
      </c>
      <c r="S19" s="116">
        <v>0</v>
      </c>
      <c r="U19" s="115"/>
      <c r="V19" s="116"/>
      <c r="W19">
        <v>-153</v>
      </c>
      <c r="X19">
        <v>-177</v>
      </c>
      <c r="Y19">
        <v>4.6900000000000004</v>
      </c>
      <c r="Z19">
        <v>-158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6.61</v>
      </c>
      <c r="N20" s="115">
        <v>-132</v>
      </c>
      <c r="O20" s="88">
        <v>-176</v>
      </c>
      <c r="P20" s="88">
        <v>-146</v>
      </c>
      <c r="Q20" s="88">
        <v>0</v>
      </c>
      <c r="R20" s="88">
        <v>0</v>
      </c>
      <c r="S20" s="116">
        <v>0</v>
      </c>
      <c r="U20" s="115"/>
      <c r="V20" s="116"/>
      <c r="W20">
        <v>-132</v>
      </c>
      <c r="X20">
        <v>-176</v>
      </c>
      <c r="Y20">
        <v>6.61</v>
      </c>
      <c r="Z20">
        <v>-146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9.49</v>
      </c>
      <c r="N21" s="115">
        <v>-101</v>
      </c>
      <c r="O21" s="88">
        <v>-182</v>
      </c>
      <c r="P21" s="88">
        <v>-132</v>
      </c>
      <c r="Q21" s="88">
        <v>0</v>
      </c>
      <c r="R21" s="88">
        <v>0</v>
      </c>
      <c r="S21" s="116">
        <v>0</v>
      </c>
      <c r="U21" s="115"/>
      <c r="V21" s="116"/>
      <c r="W21">
        <v>-101</v>
      </c>
      <c r="X21">
        <v>-182</v>
      </c>
      <c r="Y21">
        <v>9.49</v>
      </c>
      <c r="Z21">
        <v>-132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10.63</v>
      </c>
      <c r="N22" s="115">
        <v>-64</v>
      </c>
      <c r="O22" s="88">
        <v>-172</v>
      </c>
      <c r="P22" s="88">
        <v>-110</v>
      </c>
      <c r="Q22" s="88">
        <v>0</v>
      </c>
      <c r="R22" s="88">
        <v>0</v>
      </c>
      <c r="S22" s="116">
        <v>0</v>
      </c>
      <c r="U22" s="115"/>
      <c r="V22" s="116"/>
      <c r="W22">
        <v>-64</v>
      </c>
      <c r="X22">
        <v>-172</v>
      </c>
      <c r="Y22">
        <v>10.63</v>
      </c>
      <c r="Z22">
        <v>-110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11.5</v>
      </c>
      <c r="N23" s="115">
        <v>-5</v>
      </c>
      <c r="O23" s="88">
        <v>-145</v>
      </c>
      <c r="P23" s="88">
        <v>-188</v>
      </c>
      <c r="Q23" s="88">
        <v>0</v>
      </c>
      <c r="R23" s="88">
        <v>0</v>
      </c>
      <c r="S23" s="116">
        <v>0</v>
      </c>
      <c r="U23" s="115"/>
      <c r="V23" s="116"/>
      <c r="W23">
        <v>-5</v>
      </c>
      <c r="X23">
        <v>-145</v>
      </c>
      <c r="Y23">
        <v>11.5</v>
      </c>
      <c r="Z23">
        <v>-188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0</v>
      </c>
      <c r="O24" s="88">
        <v>-115</v>
      </c>
      <c r="P24" s="88">
        <v>-143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-115</v>
      </c>
      <c r="Y24">
        <v>13.13</v>
      </c>
      <c r="Z24">
        <v>-143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13.13</v>
      </c>
      <c r="N25" s="115">
        <v>0</v>
      </c>
      <c r="O25" s="88">
        <v>-75</v>
      </c>
      <c r="P25" s="88">
        <v>-104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-75</v>
      </c>
      <c r="Y25">
        <v>13.13</v>
      </c>
      <c r="Z25">
        <v>-104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12.26</v>
      </c>
      <c r="N26" s="115">
        <v>0</v>
      </c>
      <c r="O26" s="88">
        <v>-64</v>
      </c>
      <c r="P26" s="88">
        <v>-43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-64</v>
      </c>
      <c r="Y26">
        <v>12.26</v>
      </c>
      <c r="Z26">
        <v>-43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12.17</v>
      </c>
      <c r="N27" s="115">
        <v>0</v>
      </c>
      <c r="O27" s="88">
        <v>0</v>
      </c>
      <c r="P27" s="88">
        <v>-150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12.17</v>
      </c>
      <c r="Z27">
        <v>-150</v>
      </c>
    </row>
    <row r="28" spans="7:26">
      <c r="G28" t="s">
        <v>70</v>
      </c>
      <c r="H28" s="115">
        <v>22.99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22.99</v>
      </c>
      <c r="X28">
        <v>0</v>
      </c>
      <c r="Y28">
        <v>13.13</v>
      </c>
      <c r="Z28">
        <v>0</v>
      </c>
    </row>
    <row r="29" spans="7:26">
      <c r="G29" t="s">
        <v>71</v>
      </c>
      <c r="H29" s="115">
        <v>155.22</v>
      </c>
      <c r="I29" s="88">
        <v>0</v>
      </c>
      <c r="J29" s="88">
        <v>0</v>
      </c>
      <c r="K29" s="88">
        <v>0</v>
      </c>
      <c r="L29" s="88">
        <v>0</v>
      </c>
      <c r="M29" s="116">
        <v>12.93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155.22</v>
      </c>
      <c r="X29">
        <v>0</v>
      </c>
      <c r="Y29">
        <v>12.93</v>
      </c>
      <c r="Z29">
        <v>0</v>
      </c>
    </row>
    <row r="30" spans="7:26">
      <c r="G30" t="s">
        <v>72</v>
      </c>
      <c r="H30" s="115">
        <v>205.03</v>
      </c>
      <c r="I30" s="88">
        <v>19.16</v>
      </c>
      <c r="J30" s="88">
        <v>0</v>
      </c>
      <c r="K30" s="88">
        <v>0</v>
      </c>
      <c r="L30" s="88">
        <v>0</v>
      </c>
      <c r="M30" s="116">
        <v>12.65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205.03</v>
      </c>
      <c r="X30">
        <v>19.16</v>
      </c>
      <c r="Y30">
        <v>12.65</v>
      </c>
      <c r="Z30">
        <v>0</v>
      </c>
    </row>
    <row r="31" spans="7:26">
      <c r="G31" t="s">
        <v>73</v>
      </c>
      <c r="H31" s="115">
        <v>144.22999999999999</v>
      </c>
      <c r="I31" s="88">
        <v>0</v>
      </c>
      <c r="J31" s="88">
        <v>0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144.22999999999999</v>
      </c>
      <c r="X31">
        <v>0</v>
      </c>
      <c r="Y31">
        <v>13.13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12.54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12.54</v>
      </c>
      <c r="Z32">
        <v>0</v>
      </c>
    </row>
    <row r="33" spans="7:26">
      <c r="G33" t="s">
        <v>75</v>
      </c>
      <c r="H33" s="115">
        <v>126.47</v>
      </c>
      <c r="I33" s="88">
        <v>0</v>
      </c>
      <c r="J33" s="88">
        <v>0</v>
      </c>
      <c r="K33" s="88">
        <v>0</v>
      </c>
      <c r="L33" s="88">
        <v>0</v>
      </c>
      <c r="M33" s="116">
        <v>9.01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126.47</v>
      </c>
      <c r="X33">
        <v>0</v>
      </c>
      <c r="Y33">
        <v>9.01</v>
      </c>
      <c r="Z33">
        <v>0</v>
      </c>
    </row>
    <row r="34" spans="7:26">
      <c r="G34" t="s">
        <v>76</v>
      </c>
      <c r="H34" s="115">
        <v>105.39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105.39</v>
      </c>
      <c r="X34">
        <v>0</v>
      </c>
      <c r="Y34">
        <v>10.06</v>
      </c>
      <c r="Z34">
        <v>0</v>
      </c>
    </row>
    <row r="35" spans="7:26">
      <c r="G35" t="s">
        <v>77</v>
      </c>
      <c r="H35" s="115">
        <v>119.76</v>
      </c>
      <c r="I35" s="88">
        <v>0</v>
      </c>
      <c r="J35" s="88">
        <v>0</v>
      </c>
      <c r="K35" s="88">
        <v>0</v>
      </c>
      <c r="L35" s="88">
        <v>0</v>
      </c>
      <c r="M35" s="116">
        <v>8.5299999999999994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119.76</v>
      </c>
      <c r="X35">
        <v>0</v>
      </c>
      <c r="Y35">
        <v>8.5299999999999994</v>
      </c>
      <c r="Z35">
        <v>0</v>
      </c>
    </row>
    <row r="36" spans="7:26">
      <c r="G36" t="s">
        <v>78</v>
      </c>
      <c r="H36" s="115">
        <v>85.27</v>
      </c>
      <c r="I36" s="88">
        <v>0</v>
      </c>
      <c r="J36" s="88">
        <v>0</v>
      </c>
      <c r="K36" s="88">
        <v>0</v>
      </c>
      <c r="L36" s="88">
        <v>0</v>
      </c>
      <c r="M36" s="116">
        <v>13.13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85.27</v>
      </c>
      <c r="X36">
        <v>0</v>
      </c>
      <c r="Y36">
        <v>13.13</v>
      </c>
      <c r="Z36">
        <v>0</v>
      </c>
    </row>
    <row r="37" spans="7:26">
      <c r="G37" t="s">
        <v>79</v>
      </c>
      <c r="H37" s="115">
        <v>17.239999999999998</v>
      </c>
      <c r="I37" s="88">
        <v>0</v>
      </c>
      <c r="J37" s="88">
        <v>0</v>
      </c>
      <c r="K37" s="88">
        <v>0</v>
      </c>
      <c r="L37" s="88">
        <v>0</v>
      </c>
      <c r="M37" s="116">
        <v>13.13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17.239999999999998</v>
      </c>
      <c r="X37">
        <v>0</v>
      </c>
      <c r="Y37">
        <v>13.13</v>
      </c>
      <c r="Z37">
        <v>0</v>
      </c>
    </row>
    <row r="38" spans="7:26">
      <c r="G38" t="s">
        <v>80</v>
      </c>
      <c r="H38" s="115">
        <v>15.33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15.33</v>
      </c>
      <c r="X38">
        <v>0</v>
      </c>
      <c r="Y38">
        <v>13.13</v>
      </c>
      <c r="Z38">
        <v>0</v>
      </c>
    </row>
    <row r="39" spans="7:26">
      <c r="G39" t="s">
        <v>81</v>
      </c>
      <c r="H39" s="115">
        <v>42.15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42.15</v>
      </c>
      <c r="X39">
        <v>0</v>
      </c>
      <c r="Y39">
        <v>13.13</v>
      </c>
      <c r="Z39">
        <v>0</v>
      </c>
    </row>
    <row r="40" spans="7:26">
      <c r="G40" t="s">
        <v>82</v>
      </c>
      <c r="H40" s="115">
        <v>73.77</v>
      </c>
      <c r="I40" s="88">
        <v>0</v>
      </c>
      <c r="J40" s="88">
        <v>0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73.77</v>
      </c>
      <c r="X40">
        <v>0</v>
      </c>
      <c r="Y40">
        <v>13.13</v>
      </c>
      <c r="Z40">
        <v>0</v>
      </c>
    </row>
    <row r="41" spans="7:26">
      <c r="G41" t="s">
        <v>83</v>
      </c>
      <c r="H41" s="115">
        <v>72.819999999999993</v>
      </c>
      <c r="I41" s="88">
        <v>0</v>
      </c>
      <c r="J41" s="88">
        <v>27.78</v>
      </c>
      <c r="K41" s="88">
        <v>0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72.819999999999993</v>
      </c>
      <c r="X41">
        <v>0</v>
      </c>
      <c r="Y41">
        <v>13.13</v>
      </c>
      <c r="Z41">
        <v>27.78</v>
      </c>
    </row>
    <row r="42" spans="7:26">
      <c r="G42" t="s">
        <v>84</v>
      </c>
      <c r="H42" s="115">
        <v>52.69</v>
      </c>
      <c r="I42" s="88">
        <v>0</v>
      </c>
      <c r="J42" s="88">
        <v>40.24</v>
      </c>
      <c r="K42" s="88">
        <v>0</v>
      </c>
      <c r="L42" s="88">
        <v>0</v>
      </c>
      <c r="M42" s="116">
        <v>13.13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52.69</v>
      </c>
      <c r="X42">
        <v>0</v>
      </c>
      <c r="Y42">
        <v>13.13</v>
      </c>
      <c r="Z42">
        <v>40.24</v>
      </c>
    </row>
    <row r="43" spans="7:26">
      <c r="G43" t="s">
        <v>85</v>
      </c>
      <c r="H43" s="115">
        <v>124.54</v>
      </c>
      <c r="I43" s="88">
        <v>0</v>
      </c>
      <c r="J43" s="88">
        <v>52.7</v>
      </c>
      <c r="K43" s="88">
        <v>0</v>
      </c>
      <c r="L43" s="88">
        <v>0</v>
      </c>
      <c r="M43" s="116">
        <v>13.13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124.54</v>
      </c>
      <c r="X43">
        <v>0</v>
      </c>
      <c r="Y43">
        <v>13.13</v>
      </c>
      <c r="Z43">
        <v>52.7</v>
      </c>
    </row>
    <row r="44" spans="7:26">
      <c r="G44" t="s">
        <v>86</v>
      </c>
      <c r="H44" s="115">
        <v>115.93</v>
      </c>
      <c r="I44" s="88">
        <v>0</v>
      </c>
      <c r="J44" s="88">
        <v>45.03</v>
      </c>
      <c r="K44" s="88">
        <v>0</v>
      </c>
      <c r="L44" s="88">
        <v>0</v>
      </c>
      <c r="M44" s="116">
        <v>13.13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115.93</v>
      </c>
      <c r="X44">
        <v>0</v>
      </c>
      <c r="Y44">
        <v>13.13</v>
      </c>
      <c r="Z44">
        <v>45.03</v>
      </c>
    </row>
    <row r="45" spans="7:26">
      <c r="G45" t="s">
        <v>87</v>
      </c>
      <c r="H45" s="115">
        <v>100.6</v>
      </c>
      <c r="I45" s="88">
        <v>0</v>
      </c>
      <c r="J45" s="88">
        <v>45.99</v>
      </c>
      <c r="K45" s="88">
        <v>0</v>
      </c>
      <c r="L45" s="88">
        <v>0</v>
      </c>
      <c r="M45" s="116">
        <v>12.84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100.6</v>
      </c>
      <c r="X45">
        <v>0</v>
      </c>
      <c r="Y45">
        <v>12.84</v>
      </c>
      <c r="Z45">
        <v>45.99</v>
      </c>
    </row>
    <row r="46" spans="7:26">
      <c r="G46" t="s">
        <v>88</v>
      </c>
      <c r="H46" s="115">
        <v>65.150000000000006</v>
      </c>
      <c r="I46" s="88">
        <v>0</v>
      </c>
      <c r="J46" s="88">
        <v>40.24</v>
      </c>
      <c r="K46" s="88">
        <v>0</v>
      </c>
      <c r="L46" s="88">
        <v>0</v>
      </c>
      <c r="M46" s="116">
        <v>12.26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65.150000000000006</v>
      </c>
      <c r="X46">
        <v>0</v>
      </c>
      <c r="Y46">
        <v>12.26</v>
      </c>
      <c r="Z46">
        <v>40.24</v>
      </c>
    </row>
    <row r="47" spans="7:26">
      <c r="G47" t="s">
        <v>89</v>
      </c>
      <c r="H47" s="115">
        <v>45.03</v>
      </c>
      <c r="I47" s="88">
        <v>0</v>
      </c>
      <c r="J47" s="88">
        <v>38.32</v>
      </c>
      <c r="K47" s="88">
        <v>0</v>
      </c>
      <c r="L47" s="88">
        <v>0</v>
      </c>
      <c r="M47" s="116">
        <v>8.5299999999999994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45.03</v>
      </c>
      <c r="X47">
        <v>0</v>
      </c>
      <c r="Y47">
        <v>8.5299999999999994</v>
      </c>
      <c r="Z47">
        <v>38.32</v>
      </c>
    </row>
    <row r="48" spans="7:26">
      <c r="G48" t="s">
        <v>90</v>
      </c>
      <c r="H48" s="115">
        <v>5.75</v>
      </c>
      <c r="I48" s="88">
        <v>0</v>
      </c>
      <c r="J48" s="88">
        <v>30.66</v>
      </c>
      <c r="K48" s="88">
        <v>0</v>
      </c>
      <c r="L48" s="88">
        <v>0</v>
      </c>
      <c r="M48" s="116">
        <v>4.5999999999999996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5.75</v>
      </c>
      <c r="X48">
        <v>0</v>
      </c>
      <c r="Y48">
        <v>4.5999999999999996</v>
      </c>
      <c r="Z48">
        <v>30.66</v>
      </c>
    </row>
    <row r="49" spans="7:26">
      <c r="G49" t="s">
        <v>91</v>
      </c>
      <c r="H49" s="115">
        <v>3.83</v>
      </c>
      <c r="I49" s="88">
        <v>0</v>
      </c>
      <c r="J49" s="88">
        <v>21.08</v>
      </c>
      <c r="K49" s="88">
        <v>0</v>
      </c>
      <c r="L49" s="88">
        <v>0</v>
      </c>
      <c r="M49" s="116">
        <v>6.99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3.83</v>
      </c>
      <c r="X49">
        <v>0</v>
      </c>
      <c r="Y49">
        <v>6.99</v>
      </c>
      <c r="Z49">
        <v>21.08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8.5299999999999994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8.5299999999999994</v>
      </c>
      <c r="Z50">
        <v>0</v>
      </c>
    </row>
    <row r="51" spans="7:26">
      <c r="G51" t="s">
        <v>93</v>
      </c>
      <c r="H51" s="115">
        <v>9.58</v>
      </c>
      <c r="I51" s="88">
        <v>0</v>
      </c>
      <c r="J51" s="88">
        <v>0</v>
      </c>
      <c r="K51" s="88">
        <v>0</v>
      </c>
      <c r="L51" s="88">
        <v>0</v>
      </c>
      <c r="M51" s="116">
        <v>9.2899999999999991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9.58</v>
      </c>
      <c r="X51">
        <v>0</v>
      </c>
      <c r="Y51">
        <v>9.2899999999999991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9.68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7.66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7.66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7.57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7.57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10.35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10.35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11.02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11.02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7.66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7.66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5.56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5.56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5.46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5.46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8.24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8.24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9.58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9.58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7.28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7.28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10.06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10.06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11.88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11.88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13.13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13.13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7.57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7.57</v>
      </c>
      <c r="Z69">
        <v>0</v>
      </c>
    </row>
    <row r="70" spans="7:26">
      <c r="G70" t="s">
        <v>112</v>
      </c>
      <c r="H70" s="115">
        <v>5.75</v>
      </c>
      <c r="I70" s="88">
        <v>0</v>
      </c>
      <c r="J70" s="88">
        <v>0</v>
      </c>
      <c r="K70" s="88">
        <v>0</v>
      </c>
      <c r="L70" s="88">
        <v>0</v>
      </c>
      <c r="M70" s="116">
        <v>6.99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5.75</v>
      </c>
      <c r="X70">
        <v>0</v>
      </c>
      <c r="Y70">
        <v>6.99</v>
      </c>
      <c r="Z70">
        <v>0</v>
      </c>
    </row>
    <row r="71" spans="7:26">
      <c r="G71" t="s">
        <v>113</v>
      </c>
      <c r="H71" s="115">
        <v>2.87</v>
      </c>
      <c r="I71" s="88">
        <v>0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2.87</v>
      </c>
      <c r="X71">
        <v>0</v>
      </c>
      <c r="Y71">
        <v>13.13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13.13</v>
      </c>
      <c r="Z72">
        <v>0</v>
      </c>
    </row>
    <row r="73" spans="7:26">
      <c r="G73" t="s">
        <v>115</v>
      </c>
      <c r="H73" s="115">
        <v>7.66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-41</v>
      </c>
      <c r="Q73" s="88">
        <v>0</v>
      </c>
      <c r="R73" s="88">
        <v>0</v>
      </c>
      <c r="S73" s="116">
        <v>0</v>
      </c>
      <c r="U73" s="115"/>
      <c r="V73" s="116"/>
      <c r="W73">
        <v>7.66</v>
      </c>
      <c r="X73">
        <v>0</v>
      </c>
      <c r="Y73">
        <v>0</v>
      </c>
      <c r="Z73">
        <v>-41</v>
      </c>
    </row>
    <row r="74" spans="7:26">
      <c r="G74" t="s">
        <v>116</v>
      </c>
      <c r="H74" s="115">
        <v>19.16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19.16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0.19</v>
      </c>
      <c r="N75" s="115">
        <v>0</v>
      </c>
      <c r="O75" s="88">
        <v>0</v>
      </c>
      <c r="P75" s="88">
        <v>-39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0.19</v>
      </c>
      <c r="Z75">
        <v>-39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3.62</v>
      </c>
      <c r="N76" s="115">
        <v>0</v>
      </c>
      <c r="O76" s="88">
        <v>0</v>
      </c>
      <c r="P76" s="88">
        <v>-8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3.62</v>
      </c>
      <c r="Z76">
        <v>-8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1.49</v>
      </c>
      <c r="N77" s="115">
        <v>0</v>
      </c>
      <c r="O77" s="88">
        <v>0</v>
      </c>
      <c r="P77" s="88">
        <v>-5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1.49</v>
      </c>
      <c r="Z77">
        <v>-5</v>
      </c>
    </row>
    <row r="78" spans="7:26">
      <c r="G78" t="s">
        <v>120</v>
      </c>
      <c r="H78" s="115">
        <v>0.28000000000000003</v>
      </c>
      <c r="I78" s="88">
        <v>0</v>
      </c>
      <c r="J78" s="88">
        <v>1.25</v>
      </c>
      <c r="K78" s="88">
        <v>0</v>
      </c>
      <c r="L78" s="88">
        <v>0</v>
      </c>
      <c r="M78" s="116">
        <v>0.84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0.28000000000000003</v>
      </c>
      <c r="X78">
        <v>0</v>
      </c>
      <c r="Y78">
        <v>0.84</v>
      </c>
      <c r="Z78">
        <v>1.25</v>
      </c>
    </row>
    <row r="79" spans="7:26">
      <c r="G79" t="s">
        <v>121</v>
      </c>
      <c r="H79" s="115">
        <v>0.98</v>
      </c>
      <c r="I79" s="88">
        <v>0</v>
      </c>
      <c r="J79" s="88">
        <v>3.33</v>
      </c>
      <c r="K79" s="88">
        <v>0</v>
      </c>
      <c r="L79" s="88">
        <v>0</v>
      </c>
      <c r="M79" s="116">
        <v>1.67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0.98</v>
      </c>
      <c r="X79">
        <v>0</v>
      </c>
      <c r="Y79">
        <v>1.67</v>
      </c>
      <c r="Z79">
        <v>3.33</v>
      </c>
    </row>
    <row r="80" spans="7:26">
      <c r="G80" t="s">
        <v>122</v>
      </c>
      <c r="H80" s="115">
        <v>3.74</v>
      </c>
      <c r="I80" s="88">
        <v>0</v>
      </c>
      <c r="J80" s="88">
        <v>8.61</v>
      </c>
      <c r="K80" s="88">
        <v>0</v>
      </c>
      <c r="L80" s="88">
        <v>0</v>
      </c>
      <c r="M80" s="116">
        <v>0.32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3.74</v>
      </c>
      <c r="X80">
        <v>0</v>
      </c>
      <c r="Y80">
        <v>0.32</v>
      </c>
      <c r="Z80">
        <v>8.61</v>
      </c>
    </row>
    <row r="81" spans="7:26">
      <c r="G81" t="s">
        <v>123</v>
      </c>
      <c r="H81" s="115">
        <v>27.28</v>
      </c>
      <c r="I81" s="88">
        <v>0</v>
      </c>
      <c r="J81" s="88">
        <v>17.05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27.28</v>
      </c>
      <c r="X81">
        <v>0</v>
      </c>
      <c r="Y81">
        <v>0</v>
      </c>
      <c r="Z81">
        <v>17.05</v>
      </c>
    </row>
    <row r="82" spans="7:26">
      <c r="G82" t="s">
        <v>124</v>
      </c>
      <c r="H82" s="115">
        <v>27.78</v>
      </c>
      <c r="I82" s="88">
        <v>0</v>
      </c>
      <c r="J82" s="88">
        <v>6.71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27.78</v>
      </c>
      <c r="X82">
        <v>0</v>
      </c>
      <c r="Y82">
        <v>0</v>
      </c>
      <c r="Z82">
        <v>6.71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-10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-33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-33</v>
      </c>
    </row>
    <row r="85" spans="7:26">
      <c r="G85" t="s">
        <v>127</v>
      </c>
      <c r="H85" s="115">
        <v>9.58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9.58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-53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-53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-150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-150</v>
      </c>
    </row>
    <row r="88" spans="7:26">
      <c r="G88" t="s">
        <v>130</v>
      </c>
      <c r="H88" s="115">
        <v>2.87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-164</v>
      </c>
      <c r="Q88" s="88">
        <v>0</v>
      </c>
      <c r="R88" s="88">
        <v>0</v>
      </c>
      <c r="S88" s="116">
        <v>0</v>
      </c>
      <c r="U88" s="115"/>
      <c r="V88" s="116"/>
      <c r="W88">
        <v>2.87</v>
      </c>
      <c r="X88">
        <v>0</v>
      </c>
      <c r="Y88">
        <v>0</v>
      </c>
      <c r="Z88">
        <v>-164</v>
      </c>
    </row>
    <row r="89" spans="7:26">
      <c r="G89" t="s">
        <v>131</v>
      </c>
      <c r="H89" s="115">
        <v>2.87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-115.92</v>
      </c>
      <c r="Q89" s="88">
        <v>0</v>
      </c>
      <c r="R89" s="88">
        <v>0</v>
      </c>
      <c r="S89" s="116">
        <v>0</v>
      </c>
      <c r="U89" s="115"/>
      <c r="V89" s="116"/>
      <c r="W89">
        <v>2.87</v>
      </c>
      <c r="X89">
        <v>0</v>
      </c>
      <c r="Y89">
        <v>0</v>
      </c>
      <c r="Z89">
        <v>-115.92</v>
      </c>
    </row>
    <row r="90" spans="7:26">
      <c r="G90" t="s">
        <v>132</v>
      </c>
      <c r="H90" s="115">
        <v>6.71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6.71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-4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-4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-23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-23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-44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-44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-70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-94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-94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-119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-119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-138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-138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0.45657499999999995</v>
      </c>
      <c r="I99" s="111">
        <f t="shared" ref="I99:BQ99" si="1">SUM(I3:I98)/4000</f>
        <v>4.79E-3</v>
      </c>
      <c r="J99" s="111">
        <f t="shared" si="1"/>
        <v>9.4747499999999998E-2</v>
      </c>
      <c r="K99" s="111">
        <f t="shared" si="1"/>
        <v>0</v>
      </c>
      <c r="L99" s="111">
        <f t="shared" si="1"/>
        <v>0</v>
      </c>
      <c r="M99" s="111">
        <f t="shared" si="1"/>
        <v>0.16061</v>
      </c>
      <c r="N99" s="110">
        <f t="shared" si="1"/>
        <v>-0.64075000000000004</v>
      </c>
      <c r="O99" s="111">
        <f t="shared" si="1"/>
        <v>-1.12625</v>
      </c>
      <c r="P99" s="111">
        <f t="shared" si="1"/>
        <v>-1.1862300000000001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-0.18417500000000001</v>
      </c>
      <c r="X99">
        <f t="shared" si="1"/>
        <v>-1.1214600000000001</v>
      </c>
      <c r="Y99">
        <f t="shared" si="1"/>
        <v>0.16061</v>
      </c>
      <c r="Z99">
        <f t="shared" si="1"/>
        <v>-1.0914825000000001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2023-02-15T06:02:27Z</dcterms:modified>
</cp:coreProperties>
</file>